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24240" windowHeight="12276" activeTab="0"/>
  </bookViews>
  <sheets>
    <sheet name="návrh 2020" sheetId="1" r:id="rId1"/>
  </sheets>
  <definedNames>
    <definedName name="_xlnm.Print_Area" localSheetId="0">'návrh 2020'!$A$1:$H$57</definedName>
  </definedNames>
  <calcPr fullCalcOnLoad="1"/>
</workbook>
</file>

<file path=xl/sharedStrings.xml><?xml version="1.0" encoding="utf-8"?>
<sst xmlns="http://schemas.openxmlformats.org/spreadsheetml/2006/main" count="60" uniqueCount="45">
  <si>
    <t>kapitola</t>
  </si>
  <si>
    <t>položka</t>
  </si>
  <si>
    <t>paragraf</t>
  </si>
  <si>
    <t>text</t>
  </si>
  <si>
    <t>Přijaté úroky</t>
  </si>
  <si>
    <t>Celkem</t>
  </si>
  <si>
    <t>Ostatní záležitostí pozemních komunikací</t>
  </si>
  <si>
    <t>Činnost místní správy</t>
  </si>
  <si>
    <t>Komunální služby a územní rozvoj j.n.</t>
  </si>
  <si>
    <t>Obecné příjmy a výdaje z finančních operací</t>
  </si>
  <si>
    <t>Územní rozvoj</t>
  </si>
  <si>
    <t>ZJ/org.</t>
  </si>
  <si>
    <t>Neinv. přijaté transfery od obcí</t>
  </si>
  <si>
    <t>Příjmy v Kč</t>
  </si>
  <si>
    <t>Výdaje v Kč</t>
  </si>
  <si>
    <t>024/</t>
  </si>
  <si>
    <t>celkem</t>
  </si>
  <si>
    <t>běžné výdaje - třída 5</t>
  </si>
  <si>
    <t>kapitálové výdaje - třída 6</t>
  </si>
  <si>
    <t>/1803</t>
  </si>
  <si>
    <t>Investiční přijaté dotace od obcí</t>
  </si>
  <si>
    <t>schodek</t>
  </si>
  <si>
    <t>rozpočet 2019</t>
  </si>
  <si>
    <t>/1901</t>
  </si>
  <si>
    <t>Ostatná zálěžitosti kultury …</t>
  </si>
  <si>
    <t>Investiční přijaté dotace od kraje - stan</t>
  </si>
  <si>
    <t>Investiční přijaté dotace od obcí - stan</t>
  </si>
  <si>
    <t>/1902</t>
  </si>
  <si>
    <t>Investiční přijaté dotace od kraje - projekt</t>
  </si>
  <si>
    <t>024/1803</t>
  </si>
  <si>
    <t>024/1901</t>
  </si>
  <si>
    <t>startovné cyklovýlet</t>
  </si>
  <si>
    <t>Návrh rozpočtu DSO HBPK na rok 2020</t>
  </si>
  <si>
    <t>návrh rozpočtu 2020</t>
  </si>
  <si>
    <t>skutečnost 2019</t>
  </si>
  <si>
    <t>závazné ukazatele rozpočtu jsou v příjmech položky a ve výdajích paragrafy</t>
  </si>
  <si>
    <t>Investiční přijaté dotace od obcí - projekt</t>
  </si>
  <si>
    <t>024/1902</t>
  </si>
  <si>
    <t>Finanční vypořádání</t>
  </si>
  <si>
    <t>vyvěšeno:</t>
  </si>
  <si>
    <t>sejmuto:</t>
  </si>
  <si>
    <t>elektronicky vyvěšeno:</t>
  </si>
  <si>
    <t>elektronicky sejmuto:</t>
  </si>
  <si>
    <t>razítko a podpis:</t>
  </si>
  <si>
    <t>Připomínky k rozpočtu DSO mohou občané uplatnit písemně ve lhůtě do 9.12.2019  do 17,00 hod.  na adresu Obecní úřad Dobřív, Dobřív 305, 338 44 Dobřív nebo ústně na sněmu, kde bude rozpočet projednáván.</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</si>
</sst>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quot;Yes&quot;;&quot;Yes&quot;;&quot;No&quot;"/>
    <numFmt numFmtId="167" formatCode="&quot;True&quot;;&quot;True&quot;;&quot;False&quot;"/>
    <numFmt numFmtId="168" formatCode="&quot;On&quot;;&quot;On&quot;;&quot;Off&quot;"/>
    <numFmt numFmtId="169" formatCode="[$€-2]\ #\ ##,000_);[Red]\([$€-2]\ #\ ##,000\)"/>
  </numFmts>
  <fonts count="40">
    <font>
      <sz val="11"/>
      <color theme="1"/>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Calibri"/>
      <family val="2"/>
    </font>
    <font>
      <b/>
      <sz val="12"/>
      <color indexed="8"/>
      <name val="Calibri"/>
      <family val="2"/>
    </font>
    <font>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Calibri"/>
      <family val="2"/>
    </font>
    <font>
      <b/>
      <sz val="12"/>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double"/>
      <bottom style="thin"/>
    </border>
    <border>
      <left style="thin"/>
      <right style="thin"/>
      <top/>
      <bottom style="thin"/>
    </border>
    <border>
      <left style="thin"/>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32">
    <xf numFmtId="0" fontId="0" fillId="0" borderId="0" xfId="0" applyFont="1" applyAlignment="1">
      <alignment/>
    </xf>
    <xf numFmtId="0" fontId="0" fillId="0" borderId="0" xfId="0" applyFont="1" applyAlignment="1">
      <alignment/>
    </xf>
    <xf numFmtId="0" fontId="22" fillId="0" borderId="0" xfId="0" applyFont="1" applyAlignment="1">
      <alignment/>
    </xf>
    <xf numFmtId="0" fontId="22" fillId="0" borderId="10" xfId="0" applyFont="1" applyBorder="1" applyAlignment="1">
      <alignment/>
    </xf>
    <xf numFmtId="4" fontId="22" fillId="0" borderId="10" xfId="0" applyNumberFormat="1" applyFont="1" applyBorder="1" applyAlignment="1">
      <alignment/>
    </xf>
    <xf numFmtId="0" fontId="22" fillId="0" borderId="11" xfId="0" applyFont="1" applyBorder="1" applyAlignment="1">
      <alignment/>
    </xf>
    <xf numFmtId="0" fontId="22" fillId="0" borderId="12" xfId="0" applyFont="1" applyBorder="1" applyAlignment="1">
      <alignment/>
    </xf>
    <xf numFmtId="4" fontId="22" fillId="0" borderId="12" xfId="0" applyNumberFormat="1" applyFont="1" applyBorder="1" applyAlignment="1">
      <alignment/>
    </xf>
    <xf numFmtId="0" fontId="0" fillId="0" borderId="10" xfId="0" applyFont="1" applyBorder="1" applyAlignment="1">
      <alignment/>
    </xf>
    <xf numFmtId="0" fontId="22" fillId="0" borderId="10" xfId="0" applyFont="1" applyBorder="1" applyAlignment="1">
      <alignment horizontal="right"/>
    </xf>
    <xf numFmtId="0" fontId="22" fillId="0" borderId="10" xfId="0" applyFont="1" applyBorder="1" applyAlignment="1">
      <alignment wrapText="1"/>
    </xf>
    <xf numFmtId="0" fontId="37" fillId="0" borderId="0" xfId="0" applyFont="1" applyBorder="1" applyAlignment="1">
      <alignment/>
    </xf>
    <xf numFmtId="0" fontId="22" fillId="0" borderId="11" xfId="0" applyFont="1" applyBorder="1" applyAlignment="1">
      <alignment horizontal="right"/>
    </xf>
    <xf numFmtId="0" fontId="22" fillId="0" borderId="11" xfId="0" applyFont="1" applyBorder="1" applyAlignment="1">
      <alignment wrapText="1"/>
    </xf>
    <xf numFmtId="0" fontId="22" fillId="0" borderId="13" xfId="0" applyFont="1" applyBorder="1" applyAlignment="1">
      <alignment/>
    </xf>
    <xf numFmtId="4" fontId="0" fillId="0" borderId="10" xfId="0" applyNumberFormat="1" applyFont="1" applyBorder="1" applyAlignment="1">
      <alignment/>
    </xf>
    <xf numFmtId="0" fontId="22" fillId="0" borderId="13" xfId="0" applyFont="1" applyBorder="1" applyAlignment="1">
      <alignment horizontal="right"/>
    </xf>
    <xf numFmtId="0" fontId="22" fillId="0" borderId="13" xfId="0" applyFont="1" applyBorder="1" applyAlignment="1">
      <alignment wrapText="1"/>
    </xf>
    <xf numFmtId="0" fontId="0" fillId="0" borderId="0" xfId="0" applyBorder="1" applyAlignment="1">
      <alignment/>
    </xf>
    <xf numFmtId="4" fontId="0" fillId="0" borderId="11" xfId="0" applyNumberFormat="1" applyFont="1" applyBorder="1" applyAlignment="1">
      <alignment/>
    </xf>
    <xf numFmtId="4" fontId="0" fillId="0" borderId="14" xfId="0" applyNumberFormat="1" applyFont="1" applyBorder="1" applyAlignment="1">
      <alignment/>
    </xf>
    <xf numFmtId="4" fontId="0" fillId="0" borderId="12" xfId="0" applyNumberFormat="1" applyFont="1" applyBorder="1" applyAlignment="1">
      <alignment/>
    </xf>
    <xf numFmtId="4" fontId="22" fillId="0" borderId="13" xfId="0" applyNumberFormat="1" applyFont="1" applyBorder="1" applyAlignment="1">
      <alignment/>
    </xf>
    <xf numFmtId="4" fontId="22" fillId="0" borderId="0" xfId="0" applyNumberFormat="1" applyFont="1" applyAlignment="1">
      <alignment/>
    </xf>
    <xf numFmtId="0" fontId="38" fillId="0" borderId="13" xfId="0" applyFont="1" applyBorder="1" applyAlignment="1">
      <alignment/>
    </xf>
    <xf numFmtId="4" fontId="0" fillId="0" borderId="13" xfId="0" applyNumberFormat="1" applyFont="1" applyBorder="1" applyAlignment="1">
      <alignment/>
    </xf>
    <xf numFmtId="0" fontId="22" fillId="0" borderId="14" xfId="0" applyFont="1" applyBorder="1" applyAlignment="1">
      <alignment/>
    </xf>
    <xf numFmtId="0" fontId="22" fillId="0" borderId="14" xfId="0" applyFont="1" applyBorder="1" applyAlignment="1">
      <alignment horizontal="right"/>
    </xf>
    <xf numFmtId="0" fontId="22" fillId="0" borderId="14" xfId="0" applyFont="1" applyBorder="1" applyAlignment="1">
      <alignment wrapText="1"/>
    </xf>
    <xf numFmtId="4" fontId="22" fillId="0" borderId="11" xfId="0" applyNumberFormat="1" applyFont="1" applyBorder="1" applyAlignment="1">
      <alignment/>
    </xf>
    <xf numFmtId="4" fontId="22" fillId="0" borderId="14" xfId="0" applyNumberFormat="1" applyFont="1" applyBorder="1" applyAlignment="1">
      <alignment/>
    </xf>
    <xf numFmtId="0" fontId="39" fillId="0" borderId="0" xfId="0" applyFont="1" applyAlignment="1">
      <alignment horizontal="justify"/>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7"/>
  <sheetViews>
    <sheetView tabSelected="1" view="pageBreakPreview" zoomScaleSheetLayoutView="100" zoomScalePageLayoutView="0" workbookViewId="0" topLeftCell="A31">
      <selection activeCell="H47" sqref="H47"/>
    </sheetView>
  </sheetViews>
  <sheetFormatPr defaultColWidth="9.140625" defaultRowHeight="15"/>
  <cols>
    <col min="1" max="1" width="7.57421875" style="0" customWidth="1"/>
    <col min="2" max="2" width="8.00390625" style="0" customWidth="1"/>
    <col min="3" max="3" width="7.00390625" style="0" customWidth="1"/>
    <col min="5" max="5" width="27.8515625" style="0" customWidth="1"/>
    <col min="6" max="6" width="12.57421875" style="0" bestFit="1" customWidth="1"/>
    <col min="7" max="7" width="15.140625" style="0" customWidth="1"/>
    <col min="8" max="8" width="13.57421875" style="0" customWidth="1"/>
  </cols>
  <sheetData>
    <row r="1" spans="1:5" ht="14.25">
      <c r="A1" s="1"/>
      <c r="B1" s="2" t="s">
        <v>32</v>
      </c>
      <c r="C1" s="1"/>
      <c r="D1" s="1"/>
      <c r="E1" s="1"/>
    </row>
    <row r="2" spans="1:5" ht="14.25">
      <c r="A2" s="1"/>
      <c r="B2" s="1"/>
      <c r="C2" s="1"/>
      <c r="D2" s="1"/>
      <c r="E2" s="1"/>
    </row>
    <row r="3" spans="1:5" ht="14.25">
      <c r="A3" s="2" t="s">
        <v>13</v>
      </c>
      <c r="B3" s="1"/>
      <c r="C3" s="1"/>
      <c r="D3" s="1"/>
      <c r="E3" s="1"/>
    </row>
    <row r="4" spans="1:8" ht="28.5">
      <c r="A4" s="2" t="s">
        <v>0</v>
      </c>
      <c r="B4" s="2" t="s">
        <v>2</v>
      </c>
      <c r="C4" s="2" t="s">
        <v>1</v>
      </c>
      <c r="D4" s="2" t="s">
        <v>11</v>
      </c>
      <c r="E4" s="2" t="s">
        <v>3</v>
      </c>
      <c r="F4" s="8" t="s">
        <v>22</v>
      </c>
      <c r="G4" s="8" t="s">
        <v>34</v>
      </c>
      <c r="H4" s="10" t="s">
        <v>33</v>
      </c>
    </row>
    <row r="5" spans="1:8" ht="14.25">
      <c r="A5" s="3">
        <v>12</v>
      </c>
      <c r="B5" s="3"/>
      <c r="C5" s="3">
        <v>4121</v>
      </c>
      <c r="D5" s="3"/>
      <c r="E5" s="3" t="s">
        <v>12</v>
      </c>
      <c r="F5" s="15">
        <v>345000</v>
      </c>
      <c r="G5" s="15">
        <v>367668</v>
      </c>
      <c r="H5" s="4">
        <v>367668</v>
      </c>
    </row>
    <row r="6" spans="1:8" ht="14.25">
      <c r="A6" s="3">
        <v>12</v>
      </c>
      <c r="B6" s="3"/>
      <c r="C6" s="3">
        <v>4121</v>
      </c>
      <c r="D6" s="9" t="s">
        <v>15</v>
      </c>
      <c r="E6" s="3" t="s">
        <v>12</v>
      </c>
      <c r="F6" s="15">
        <v>31000</v>
      </c>
      <c r="G6" s="15">
        <v>32256</v>
      </c>
      <c r="H6" s="4">
        <v>32256</v>
      </c>
    </row>
    <row r="7" spans="1:8" ht="14.25">
      <c r="A7" s="3">
        <v>12</v>
      </c>
      <c r="B7" s="3">
        <v>6310</v>
      </c>
      <c r="C7" s="3">
        <v>2141</v>
      </c>
      <c r="D7" s="3"/>
      <c r="E7" s="3" t="s">
        <v>4</v>
      </c>
      <c r="F7" s="15">
        <v>300</v>
      </c>
      <c r="G7" s="15">
        <v>1200</v>
      </c>
      <c r="H7" s="4">
        <v>800</v>
      </c>
    </row>
    <row r="8" spans="1:8" ht="14.25">
      <c r="A8" s="14">
        <v>12</v>
      </c>
      <c r="B8" s="14"/>
      <c r="C8" s="14">
        <v>4221</v>
      </c>
      <c r="D8" s="16" t="s">
        <v>19</v>
      </c>
      <c r="E8" s="14" t="s">
        <v>20</v>
      </c>
      <c r="F8" s="19">
        <v>1434976.86</v>
      </c>
      <c r="G8" s="19">
        <v>1305886.92</v>
      </c>
      <c r="H8" s="4">
        <v>0</v>
      </c>
    </row>
    <row r="9" spans="1:8" ht="14.25">
      <c r="A9" s="14">
        <v>12</v>
      </c>
      <c r="B9" s="14"/>
      <c r="C9" s="14">
        <v>4221</v>
      </c>
      <c r="D9" s="16" t="s">
        <v>29</v>
      </c>
      <c r="E9" s="14" t="s">
        <v>20</v>
      </c>
      <c r="F9" s="19">
        <v>0</v>
      </c>
      <c r="G9" s="19">
        <v>53760</v>
      </c>
      <c r="H9" s="4">
        <v>0</v>
      </c>
    </row>
    <row r="10" spans="1:8" ht="28.5">
      <c r="A10" s="14">
        <v>12</v>
      </c>
      <c r="B10" s="14"/>
      <c r="C10" s="14">
        <v>4222</v>
      </c>
      <c r="D10" s="16" t="s">
        <v>23</v>
      </c>
      <c r="E10" s="17" t="s">
        <v>25</v>
      </c>
      <c r="F10" s="15">
        <v>0</v>
      </c>
      <c r="G10" s="15">
        <v>90000</v>
      </c>
      <c r="H10" s="4">
        <v>0</v>
      </c>
    </row>
    <row r="11" spans="1:8" ht="28.5">
      <c r="A11" s="14">
        <v>12</v>
      </c>
      <c r="B11" s="14"/>
      <c r="C11" s="14">
        <v>4221</v>
      </c>
      <c r="D11" s="16" t="s">
        <v>23</v>
      </c>
      <c r="E11" s="17" t="s">
        <v>26</v>
      </c>
      <c r="F11" s="19">
        <v>0</v>
      </c>
      <c r="G11" s="19">
        <v>56849.4</v>
      </c>
      <c r="H11" s="4">
        <v>0</v>
      </c>
    </row>
    <row r="12" spans="1:8" ht="28.5">
      <c r="A12" s="14">
        <v>12</v>
      </c>
      <c r="B12" s="14"/>
      <c r="C12" s="14">
        <v>4221</v>
      </c>
      <c r="D12" s="16" t="s">
        <v>30</v>
      </c>
      <c r="E12" s="17" t="s">
        <v>26</v>
      </c>
      <c r="F12" s="19">
        <v>0</v>
      </c>
      <c r="G12" s="19">
        <v>6316.6</v>
      </c>
      <c r="H12" s="4">
        <v>0</v>
      </c>
    </row>
    <row r="13" spans="1:8" ht="28.5">
      <c r="A13" s="14">
        <v>12</v>
      </c>
      <c r="B13" s="14"/>
      <c r="C13" s="14">
        <v>4222</v>
      </c>
      <c r="D13" s="16" t="s">
        <v>27</v>
      </c>
      <c r="E13" s="17" t="s">
        <v>28</v>
      </c>
      <c r="F13" s="19">
        <v>0</v>
      </c>
      <c r="G13" s="19">
        <v>150000</v>
      </c>
      <c r="H13" s="4">
        <v>0</v>
      </c>
    </row>
    <row r="14" spans="1:8" ht="14.25">
      <c r="A14" s="14">
        <v>10</v>
      </c>
      <c r="B14" s="14">
        <v>3639</v>
      </c>
      <c r="C14" s="14">
        <v>2111</v>
      </c>
      <c r="D14" s="16"/>
      <c r="E14" s="17" t="s">
        <v>31</v>
      </c>
      <c r="F14" s="19">
        <v>0</v>
      </c>
      <c r="G14" s="19">
        <v>600</v>
      </c>
      <c r="H14" s="22">
        <v>0</v>
      </c>
    </row>
    <row r="15" spans="1:8" ht="28.5">
      <c r="A15" s="14">
        <v>12</v>
      </c>
      <c r="B15" s="14"/>
      <c r="C15" s="14">
        <v>4221</v>
      </c>
      <c r="D15" s="16" t="s">
        <v>27</v>
      </c>
      <c r="E15" s="17" t="s">
        <v>36</v>
      </c>
      <c r="F15" s="15">
        <v>0</v>
      </c>
      <c r="G15" s="15">
        <v>0</v>
      </c>
      <c r="H15" s="22">
        <v>27442.8</v>
      </c>
    </row>
    <row r="16" spans="1:8" ht="29.25" thickBot="1">
      <c r="A16" s="14">
        <v>12</v>
      </c>
      <c r="B16" s="14"/>
      <c r="C16" s="14">
        <v>4221</v>
      </c>
      <c r="D16" s="16" t="s">
        <v>37</v>
      </c>
      <c r="E16" s="17" t="s">
        <v>36</v>
      </c>
      <c r="F16" s="20">
        <v>0</v>
      </c>
      <c r="G16" s="20">
        <v>0</v>
      </c>
      <c r="H16" s="22">
        <v>3049.2</v>
      </c>
    </row>
    <row r="17" spans="1:8" ht="15" thickTop="1">
      <c r="A17" s="6" t="s">
        <v>16</v>
      </c>
      <c r="B17" s="6"/>
      <c r="C17" s="6"/>
      <c r="D17" s="6"/>
      <c r="E17" s="6"/>
      <c r="F17" s="21">
        <f>SUM(F5:F16)</f>
        <v>1811276.86</v>
      </c>
      <c r="G17" s="21">
        <f>SUM(G5:G16)</f>
        <v>2064536.92</v>
      </c>
      <c r="H17" s="7">
        <f>SUM(H5:H16)</f>
        <v>431216</v>
      </c>
    </row>
    <row r="18" spans="1:5" ht="14.25">
      <c r="A18" s="11"/>
      <c r="B18" s="11"/>
      <c r="C18" s="11"/>
      <c r="D18" s="11"/>
      <c r="E18" s="11"/>
    </row>
    <row r="19" spans="1:5" ht="14.25">
      <c r="A19" s="11"/>
      <c r="B19" s="11"/>
      <c r="C19" s="11"/>
      <c r="D19" s="11"/>
      <c r="E19" s="11"/>
    </row>
    <row r="20" spans="1:5" ht="14.25">
      <c r="A20" s="11"/>
      <c r="B20" s="11"/>
      <c r="C20" s="11"/>
      <c r="D20" s="11"/>
      <c r="E20" s="11"/>
    </row>
    <row r="21" spans="1:5" ht="14.25">
      <c r="A21" s="11"/>
      <c r="B21" s="11"/>
      <c r="C21" s="11"/>
      <c r="D21" s="11"/>
      <c r="E21" s="11"/>
    </row>
    <row r="22" spans="1:5" ht="14.25">
      <c r="A22" s="11"/>
      <c r="B22" s="11"/>
      <c r="C22" s="11"/>
      <c r="D22" s="11"/>
      <c r="E22" s="11"/>
    </row>
    <row r="23" spans="1:5" ht="14.25">
      <c r="A23" s="11"/>
      <c r="B23" s="11"/>
      <c r="C23" s="11"/>
      <c r="D23" s="11"/>
      <c r="E23" s="11"/>
    </row>
    <row r="24" spans="1:5" ht="14.25">
      <c r="A24" s="11"/>
      <c r="B24" s="11"/>
      <c r="C24" s="11"/>
      <c r="D24" s="11"/>
      <c r="E24" s="11"/>
    </row>
    <row r="25" spans="1:5" ht="14.25">
      <c r="A25" s="11"/>
      <c r="B25" s="11"/>
      <c r="C25" s="11"/>
      <c r="D25" s="11"/>
      <c r="E25" s="11"/>
    </row>
    <row r="26" spans="1:5" ht="14.25">
      <c r="A26" s="11"/>
      <c r="B26" s="11"/>
      <c r="C26" s="11"/>
      <c r="D26" s="11"/>
      <c r="E26" s="11"/>
    </row>
    <row r="27" spans="1:5" ht="14.25">
      <c r="A27" s="11"/>
      <c r="B27" s="11"/>
      <c r="C27" s="11"/>
      <c r="D27" s="11"/>
      <c r="E27" s="11"/>
    </row>
    <row r="28" spans="1:5" ht="14.25">
      <c r="A28" s="11"/>
      <c r="B28" s="11"/>
      <c r="C28" s="11"/>
      <c r="D28" s="11"/>
      <c r="E28" s="11"/>
    </row>
    <row r="29" spans="1:9" ht="14.25">
      <c r="A29" s="11"/>
      <c r="B29" s="2" t="s">
        <v>32</v>
      </c>
      <c r="C29" s="11"/>
      <c r="D29" s="11"/>
      <c r="E29" s="11"/>
      <c r="I29" s="18"/>
    </row>
    <row r="30" spans="1:5" ht="14.25">
      <c r="A30" s="11"/>
      <c r="B30" s="11"/>
      <c r="C30" s="11"/>
      <c r="D30" s="11"/>
      <c r="E30" s="11"/>
    </row>
    <row r="31" ht="14.25">
      <c r="A31" s="2" t="s">
        <v>14</v>
      </c>
    </row>
    <row r="32" spans="1:8" ht="28.5">
      <c r="A32" s="8" t="s">
        <v>0</v>
      </c>
      <c r="B32" s="8" t="s">
        <v>2</v>
      </c>
      <c r="C32" s="8" t="s">
        <v>1</v>
      </c>
      <c r="D32" s="8" t="s">
        <v>11</v>
      </c>
      <c r="E32" s="8" t="s">
        <v>3</v>
      </c>
      <c r="F32" s="8" t="s">
        <v>22</v>
      </c>
      <c r="G32" s="8" t="s">
        <v>34</v>
      </c>
      <c r="H32" s="10" t="s">
        <v>33</v>
      </c>
    </row>
    <row r="33" spans="1:8" ht="28.5">
      <c r="A33" s="3">
        <v>3</v>
      </c>
      <c r="B33" s="3">
        <v>2219</v>
      </c>
      <c r="C33" s="3"/>
      <c r="D33" s="9"/>
      <c r="E33" s="10" t="s">
        <v>6</v>
      </c>
      <c r="F33" s="15">
        <v>6545076.86</v>
      </c>
      <c r="G33" s="15">
        <v>6642070.92</v>
      </c>
      <c r="H33" s="4">
        <v>209684</v>
      </c>
    </row>
    <row r="34" spans="1:8" ht="14.25">
      <c r="A34" s="3">
        <v>8</v>
      </c>
      <c r="B34" s="3">
        <v>6171</v>
      </c>
      <c r="C34" s="3"/>
      <c r="D34" s="9"/>
      <c r="E34" s="10" t="s">
        <v>7</v>
      </c>
      <c r="F34" s="15">
        <v>143620</v>
      </c>
      <c r="G34" s="15">
        <v>153220</v>
      </c>
      <c r="H34" s="4">
        <v>182220</v>
      </c>
    </row>
    <row r="35" spans="1:8" ht="14.25">
      <c r="A35" s="3">
        <v>10</v>
      </c>
      <c r="B35" s="3">
        <v>3636</v>
      </c>
      <c r="C35" s="3"/>
      <c r="D35" s="9"/>
      <c r="E35" s="10" t="s">
        <v>10</v>
      </c>
      <c r="F35" s="15">
        <v>80580</v>
      </c>
      <c r="G35" s="15">
        <v>80580</v>
      </c>
      <c r="H35" s="4">
        <v>99280</v>
      </c>
    </row>
    <row r="36" spans="1:8" ht="28.5">
      <c r="A36" s="3">
        <v>10</v>
      </c>
      <c r="B36" s="3">
        <v>3639</v>
      </c>
      <c r="C36" s="3"/>
      <c r="D36" s="9"/>
      <c r="E36" s="10" t="s">
        <v>8</v>
      </c>
      <c r="F36" s="15">
        <v>40000</v>
      </c>
      <c r="G36" s="15">
        <v>33000</v>
      </c>
      <c r="H36" s="4">
        <v>40000</v>
      </c>
    </row>
    <row r="37" spans="1:8" ht="14.25">
      <c r="A37" s="3">
        <v>10</v>
      </c>
      <c r="B37" s="3">
        <v>3399</v>
      </c>
      <c r="C37" s="3"/>
      <c r="D37" s="9"/>
      <c r="E37" s="10" t="s">
        <v>24</v>
      </c>
      <c r="F37" s="15">
        <v>0</v>
      </c>
      <c r="G37" s="15">
        <v>153166</v>
      </c>
      <c r="H37" s="4">
        <v>20000</v>
      </c>
    </row>
    <row r="38" spans="1:8" ht="28.5">
      <c r="A38" s="5">
        <v>12</v>
      </c>
      <c r="B38" s="5">
        <v>6310</v>
      </c>
      <c r="C38" s="5"/>
      <c r="D38" s="12"/>
      <c r="E38" s="13" t="s">
        <v>9</v>
      </c>
      <c r="F38" s="19">
        <v>2000</v>
      </c>
      <c r="G38" s="19">
        <v>2500</v>
      </c>
      <c r="H38" s="29">
        <v>2000</v>
      </c>
    </row>
    <row r="39" spans="1:8" ht="15" thickBot="1">
      <c r="A39" s="26">
        <v>12</v>
      </c>
      <c r="B39" s="26">
        <v>6402</v>
      </c>
      <c r="C39" s="26"/>
      <c r="D39" s="27"/>
      <c r="E39" s="28" t="s">
        <v>38</v>
      </c>
      <c r="F39" s="20">
        <v>0</v>
      </c>
      <c r="G39" s="20">
        <v>0</v>
      </c>
      <c r="H39" s="30">
        <v>28032</v>
      </c>
    </row>
    <row r="40" spans="1:8" ht="15.75" thickTop="1">
      <c r="A40" s="24" t="s">
        <v>5</v>
      </c>
      <c r="B40" s="24"/>
      <c r="C40" s="24"/>
      <c r="D40" s="24"/>
      <c r="E40" s="24"/>
      <c r="F40" s="25">
        <f>SUM(F33+F34+F35+F36+F37+F38)</f>
        <v>6811276.86</v>
      </c>
      <c r="G40" s="25">
        <f>SUM(G33+G34+G35+G36+G37+G38)</f>
        <v>7064536.92</v>
      </c>
      <c r="H40" s="22">
        <f>SUM(H33+H34+H35+H36+H37+H38+H39)</f>
        <v>581216</v>
      </c>
    </row>
    <row r="42" spans="1:8" ht="14.25">
      <c r="A42" s="2"/>
      <c r="B42" s="2"/>
      <c r="C42" s="2"/>
      <c r="D42" s="2"/>
      <c r="E42" s="2" t="s">
        <v>17</v>
      </c>
      <c r="F42" s="23">
        <v>266200</v>
      </c>
      <c r="G42" s="23">
        <v>269300</v>
      </c>
      <c r="H42" s="23">
        <v>428756</v>
      </c>
    </row>
    <row r="43" spans="1:8" ht="14.25">
      <c r="A43" s="2"/>
      <c r="B43" s="2"/>
      <c r="C43" s="2"/>
      <c r="D43" s="2"/>
      <c r="E43" s="2" t="s">
        <v>18</v>
      </c>
      <c r="F43" s="23">
        <v>6545076.86</v>
      </c>
      <c r="G43" s="23">
        <v>6795236.92</v>
      </c>
      <c r="H43" s="23">
        <v>152460</v>
      </c>
    </row>
    <row r="44" spans="1:8" ht="14.25">
      <c r="A44" s="2"/>
      <c r="B44" s="2"/>
      <c r="C44" s="2"/>
      <c r="D44" s="2"/>
      <c r="E44" s="2"/>
      <c r="F44" s="23">
        <f>SUM(F42+F43)</f>
        <v>6811276.86</v>
      </c>
      <c r="G44" s="23">
        <f>SUM(G42+G43)</f>
        <v>7064536.92</v>
      </c>
      <c r="H44" s="23">
        <f>SUM(H42+H43)</f>
        <v>581216</v>
      </c>
    </row>
    <row r="45" spans="1:8" ht="14.25">
      <c r="A45" s="2"/>
      <c r="B45" s="2"/>
      <c r="C45" s="2"/>
      <c r="D45" s="2"/>
      <c r="E45" s="2"/>
      <c r="F45" s="2"/>
      <c r="G45" s="2"/>
      <c r="H45" s="2"/>
    </row>
    <row r="46" spans="1:8" ht="14.25">
      <c r="A46" s="2" t="s">
        <v>21</v>
      </c>
      <c r="B46" s="2"/>
      <c r="C46" s="2"/>
      <c r="D46" s="2"/>
      <c r="E46" s="2"/>
      <c r="F46" s="23">
        <v>5000000</v>
      </c>
      <c r="G46" s="23">
        <v>5000000</v>
      </c>
      <c r="H46" s="23">
        <v>150000</v>
      </c>
    </row>
    <row r="47" spans="1:8" ht="14.25">
      <c r="A47" s="2"/>
      <c r="B47" s="2"/>
      <c r="C47" s="2"/>
      <c r="D47" s="2"/>
      <c r="E47" s="2"/>
      <c r="F47" s="2"/>
      <c r="G47" s="2"/>
      <c r="H47" s="2"/>
    </row>
    <row r="48" spans="1:8" ht="14.25">
      <c r="A48" s="2" t="s">
        <v>35</v>
      </c>
      <c r="B48" s="2"/>
      <c r="C48" s="2"/>
      <c r="D48" s="2"/>
      <c r="E48" s="2"/>
      <c r="F48" s="2"/>
      <c r="G48" s="2"/>
      <c r="H48" s="2"/>
    </row>
    <row r="50" spans="1:5" ht="14.25">
      <c r="A50" t="s">
        <v>39</v>
      </c>
      <c r="E50" t="s">
        <v>40</v>
      </c>
    </row>
    <row r="52" spans="1:5" ht="14.25">
      <c r="A52" t="s">
        <v>41</v>
      </c>
      <c r="E52" t="s">
        <v>42</v>
      </c>
    </row>
    <row r="55" ht="14.25">
      <c r="A55" t="s">
        <v>43</v>
      </c>
    </row>
    <row r="57" spans="1:6" ht="51.75" customHeight="1">
      <c r="A57" s="31" t="s">
        <v>44</v>
      </c>
      <c r="B57" s="31"/>
      <c r="C57" s="31"/>
      <c r="D57" s="31"/>
      <c r="E57" s="31"/>
      <c r="F57" s="31"/>
    </row>
  </sheetData>
  <sheetProtection/>
  <mergeCells count="1">
    <mergeCell ref="A57:F57"/>
  </mergeCells>
  <printOptions/>
  <pageMargins left="0.7" right="0.7" top="0.787401575" bottom="0.787401575" header="0.3" footer="0.3"/>
  <pageSetup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O.U. Dobřív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UREDNICE_2</dc:creator>
  <cp:keywords/>
  <dc:description/>
  <cp:lastModifiedBy>Vanova</cp:lastModifiedBy>
  <cp:lastPrinted>2019-11-20T09:02:51Z</cp:lastPrinted>
  <dcterms:created xsi:type="dcterms:W3CDTF">2011-09-21T11:31:02Z</dcterms:created>
  <dcterms:modified xsi:type="dcterms:W3CDTF">2019-11-20T09:17:06Z</dcterms:modified>
  <cp:category/>
  <cp:version/>
  <cp:contentType/>
  <cp:contentStatus/>
</cp:coreProperties>
</file>