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rednice03\Documents\rozpočet\"/>
    </mc:Choice>
  </mc:AlternateContent>
  <bookViews>
    <workbookView xWindow="0" yWindow="0" windowWidth="25200" windowHeight="11985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6" i="1" l="1"/>
  <c r="L22" i="1"/>
  <c r="L11" i="1"/>
  <c r="J26" i="1" l="1"/>
</calcChain>
</file>

<file path=xl/sharedStrings.xml><?xml version="1.0" encoding="utf-8"?>
<sst xmlns="http://schemas.openxmlformats.org/spreadsheetml/2006/main" count="92" uniqueCount="59">
  <si>
    <t>Příjmy</t>
  </si>
  <si>
    <t xml:space="preserve">Su  </t>
  </si>
  <si>
    <t xml:space="preserve">Au </t>
  </si>
  <si>
    <t xml:space="preserve">Uz    </t>
  </si>
  <si>
    <t xml:space="preserve">Org  </t>
  </si>
  <si>
    <t xml:space="preserve">Ka </t>
  </si>
  <si>
    <t xml:space="preserve">OdPa </t>
  </si>
  <si>
    <t xml:space="preserve">SpPo </t>
  </si>
  <si>
    <t xml:space="preserve">Zj, NPJ  </t>
  </si>
  <si>
    <t xml:space="preserve">Text                          </t>
  </si>
  <si>
    <t xml:space="preserve">231 </t>
  </si>
  <si>
    <t xml:space="preserve">10 </t>
  </si>
  <si>
    <t>231</t>
  </si>
  <si>
    <t>10</t>
  </si>
  <si>
    <t xml:space="preserve">08 </t>
  </si>
  <si>
    <t xml:space="preserve">6171 </t>
  </si>
  <si>
    <t xml:space="preserve">2131 </t>
  </si>
  <si>
    <t>5</t>
  </si>
  <si>
    <t>nájem pozemky Lesospol</t>
  </si>
  <si>
    <t>3612</t>
  </si>
  <si>
    <t>2324</t>
  </si>
  <si>
    <t>vyúčtování vodné byty</t>
  </si>
  <si>
    <t>12</t>
  </si>
  <si>
    <t>2212</t>
  </si>
  <si>
    <t xml:space="preserve">12 </t>
  </si>
  <si>
    <t>20</t>
  </si>
  <si>
    <t xml:space="preserve">4112 </t>
  </si>
  <si>
    <t>dotace na správu</t>
  </si>
  <si>
    <t>30</t>
  </si>
  <si>
    <t>91628</t>
  </si>
  <si>
    <t>1717</t>
  </si>
  <si>
    <t>4213</t>
  </si>
  <si>
    <t>inv. dotace SFDI</t>
  </si>
  <si>
    <t>Výdaje</t>
  </si>
  <si>
    <t xml:space="preserve">ZJ,NPJ </t>
  </si>
  <si>
    <t xml:space="preserve">     </t>
  </si>
  <si>
    <t>Silnice</t>
  </si>
  <si>
    <t xml:space="preserve"> </t>
  </si>
  <si>
    <t>převody vlastním fondům - sociální fond</t>
  </si>
  <si>
    <t>položky výdajů rozpočtu</t>
  </si>
  <si>
    <t>běžné výdaje - třída 5</t>
  </si>
  <si>
    <t>kapitálové výdaje - třída 6</t>
  </si>
  <si>
    <t>přebytek</t>
  </si>
  <si>
    <t>Položky financování</t>
  </si>
  <si>
    <t>splátka úvěru</t>
  </si>
  <si>
    <t>rozpočet 2018</t>
  </si>
  <si>
    <t>dotace na volby</t>
  </si>
  <si>
    <t>sociální fond</t>
  </si>
  <si>
    <t>2219</t>
  </si>
  <si>
    <t>Ostatní zálež. poz. komunikací</t>
  </si>
  <si>
    <t>RO1</t>
  </si>
  <si>
    <t>2717</t>
  </si>
  <si>
    <t>Inv. dotace SFDI</t>
  </si>
  <si>
    <t>přebytek (P-V)</t>
  </si>
  <si>
    <t>změna SR/RO1</t>
  </si>
  <si>
    <t>rozpočtové opatření č. 1 schválilo zastupitelstvo dne 19.2.2018</t>
  </si>
  <si>
    <t>Rozpočtové opatření č. 1 (RO1)</t>
  </si>
  <si>
    <t xml:space="preserve">Celkem příjmy                                                                   </t>
  </si>
  <si>
    <t>Celkem výdaje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</si>
</sst>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36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49" fontId="1" fillId="3" borderId="2" xfId="0" applyNumberFormat="1" applyFont="1" applyFill="1" applyBorder="1"/>
    <xf numFmtId="0" fontId="1" fillId="3" borderId="2" xfId="0" applyNumberFormat="1" applyFont="1" applyFill="1" applyBorder="1" applyAlignment="1">
      <alignment wrapText="1"/>
    </xf>
    <xf numFmtId="49" fontId="1" fillId="3" borderId="2" xfId="0" applyNumberFormat="1" applyFont="1" applyFill="1" applyBorder="1" applyAlignment="1">
      <alignment wrapText="1"/>
    </xf>
    <xf numFmtId="0" fontId="0" fillId="4" borderId="2" xfId="0" applyFill="1" applyBorder="1" applyAlignment="1">
      <alignment wrapText="1"/>
    </xf>
    <xf numFmtId="0" fontId="1" fillId="3" borderId="2" xfId="0" applyFont="1" applyFill="1" applyBorder="1"/>
    <xf numFmtId="0" fontId="0" fillId="4" borderId="2" xfId="0" applyFill="1" applyBorder="1"/>
    <xf numFmtId="49" fontId="0" fillId="0" borderId="2" xfId="0" applyNumberFormat="1" applyBorder="1"/>
    <xf numFmtId="0" fontId="0" fillId="0" borderId="2" xfId="0" applyNumberFormat="1" applyBorder="1" applyAlignment="1">
      <alignment wrapText="1"/>
    </xf>
    <xf numFmtId="4" fontId="0" fillId="0" borderId="2" xfId="0" applyNumberFormat="1" applyBorder="1"/>
    <xf numFmtId="49" fontId="0" fillId="0" borderId="3" xfId="0" applyNumberFormat="1" applyBorder="1"/>
    <xf numFmtId="0" fontId="0" fillId="0" borderId="3" xfId="0" applyNumberFormat="1" applyBorder="1" applyAlignment="1">
      <alignment wrapText="1"/>
    </xf>
    <xf numFmtId="4" fontId="1" fillId="0" borderId="2" xfId="0" applyNumberFormat="1" applyFont="1" applyBorder="1"/>
    <xf numFmtId="49" fontId="1" fillId="0" borderId="0" xfId="0" applyNumberFormat="1" applyFont="1" applyBorder="1"/>
    <xf numFmtId="4" fontId="0" fillId="0" borderId="0" xfId="0" applyNumberFormat="1" applyBorder="1"/>
    <xf numFmtId="49" fontId="0" fillId="0" borderId="2" xfId="0" applyNumberFormat="1" applyFill="1" applyBorder="1"/>
    <xf numFmtId="49" fontId="1" fillId="0" borderId="2" xfId="0" applyNumberFormat="1" applyFont="1" applyFill="1" applyBorder="1"/>
    <xf numFmtId="0" fontId="2" fillId="0" borderId="2" xfId="0" applyNumberFormat="1" applyFont="1" applyFill="1" applyBorder="1" applyAlignment="1">
      <alignment wrapText="1"/>
    </xf>
    <xf numFmtId="4" fontId="1" fillId="0" borderId="2" xfId="0" applyNumberFormat="1" applyFont="1" applyFill="1" applyBorder="1"/>
    <xf numFmtId="0" fontId="1" fillId="0" borderId="2" xfId="0" applyFont="1" applyFill="1" applyBorder="1" applyAlignment="1">
      <alignment horizontal="left"/>
    </xf>
    <xf numFmtId="0" fontId="0" fillId="0" borderId="2" xfId="0" applyFill="1" applyBorder="1"/>
    <xf numFmtId="0" fontId="0" fillId="0" borderId="2" xfId="0" applyFont="1" applyFill="1" applyBorder="1" applyAlignment="1">
      <alignment horizontal="left"/>
    </xf>
    <xf numFmtId="0" fontId="2" fillId="0" borderId="2" xfId="0" applyFont="1" applyFill="1" applyBorder="1" applyAlignment="1">
      <alignment wrapText="1"/>
    </xf>
    <xf numFmtId="0" fontId="0" fillId="0" borderId="0" xfId="0" applyNumberFormat="1" applyAlignment="1">
      <alignment wrapText="1"/>
    </xf>
    <xf numFmtId="0" fontId="1" fillId="0" borderId="0" xfId="0" applyFont="1"/>
    <xf numFmtId="4" fontId="1" fillId="0" borderId="0" xfId="0" applyNumberFormat="1" applyFont="1"/>
    <xf numFmtId="4" fontId="0" fillId="0" borderId="0" xfId="0" applyNumberFormat="1"/>
    <xf numFmtId="49" fontId="1" fillId="0" borderId="0" xfId="0" applyNumberFormat="1" applyFont="1"/>
    <xf numFmtId="2" fontId="1" fillId="0" borderId="0" xfId="0" applyNumberFormat="1" applyFont="1" applyAlignment="1">
      <alignment horizontal="right"/>
    </xf>
    <xf numFmtId="2" fontId="1" fillId="0" borderId="0" xfId="0" applyNumberFormat="1" applyFont="1"/>
    <xf numFmtId="0" fontId="0" fillId="0" borderId="3" xfId="0" applyBorder="1" applyAlignment="1">
      <alignment horizontal="left"/>
    </xf>
    <xf numFmtId="0" fontId="0" fillId="0" borderId="3" xfId="0" applyBorder="1"/>
    <xf numFmtId="0" fontId="3" fillId="0" borderId="0" xfId="0" applyFont="1"/>
    <xf numFmtId="0" fontId="0" fillId="3" borderId="2" xfId="0" applyFill="1" applyBorder="1"/>
    <xf numFmtId="0" fontId="0" fillId="5" borderId="2" xfId="0" applyFill="1" applyBorder="1"/>
    <xf numFmtId="0" fontId="0" fillId="5" borderId="2" xfId="0" applyFill="1" applyBorder="1" applyAlignment="1">
      <alignment wrapText="1"/>
    </xf>
    <xf numFmtId="4" fontId="0" fillId="0" borderId="0" xfId="0" applyNumberFormat="1" applyFill="1" applyBorder="1"/>
    <xf numFmtId="49" fontId="1" fillId="0" borderId="2" xfId="0" applyNumberFormat="1" applyFont="1" applyBorder="1"/>
    <xf numFmtId="49" fontId="1" fillId="0" borderId="3" xfId="0" applyNumberFormat="1" applyFont="1" applyBorder="1"/>
    <xf numFmtId="49" fontId="1" fillId="2" borderId="1" xfId="0" applyNumberFormat="1" applyFont="1" applyFill="1" applyBorder="1" applyAlignment="1">
      <alignment horizontal="center"/>
    </xf>
    <xf numFmtId="49" fontId="1" fillId="2" borderId="0" xfId="0" applyNumberFormat="1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tabSelected="1" workbookViewId="0">
      <selection activeCell="A23" sqref="A23"/>
    </sheetView>
  </sheetViews>
  <sheetFormatPr defaultRowHeight="15" x14ac:dyDescent="0.25"/>
  <cols>
    <col min="1" max="1" width="5.7109375" customWidth="1"/>
    <col min="2" max="2" width="3.140625" customWidth="1"/>
    <col min="3" max="3" width="7.28515625" customWidth="1"/>
    <col min="4" max="4" width="5.5703125" customWidth="1"/>
    <col min="5" max="5" width="3.5703125" customWidth="1"/>
    <col min="6" max="6" width="6" customWidth="1"/>
    <col min="7" max="7" width="5.42578125" customWidth="1"/>
    <col min="8" max="8" width="6.85546875" customWidth="1"/>
    <col min="9" max="9" width="29.42578125" customWidth="1"/>
    <col min="10" max="10" width="14.140625" customWidth="1"/>
    <col min="11" max="11" width="13.28515625" customWidth="1"/>
    <col min="12" max="12" width="12.140625" customWidth="1"/>
  </cols>
  <sheetData>
    <row r="1" spans="1:12" x14ac:dyDescent="0.25">
      <c r="A1" s="39" t="s">
        <v>56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</row>
    <row r="2" spans="1:12" x14ac:dyDescent="0.25">
      <c r="A2" s="39" t="s">
        <v>0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</row>
    <row r="3" spans="1:12" ht="29.25" customHeight="1" x14ac:dyDescent="0.25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  <c r="F3" s="1" t="s">
        <v>6</v>
      </c>
      <c r="G3" s="1" t="s">
        <v>7</v>
      </c>
      <c r="H3" s="1" t="s">
        <v>8</v>
      </c>
      <c r="I3" s="2" t="s">
        <v>9</v>
      </c>
      <c r="J3" s="4" t="s">
        <v>45</v>
      </c>
      <c r="K3" s="1" t="s">
        <v>50</v>
      </c>
      <c r="L3" s="35" t="s">
        <v>54</v>
      </c>
    </row>
    <row r="4" spans="1:12" x14ac:dyDescent="0.25">
      <c r="A4" s="5"/>
      <c r="B4" s="5"/>
      <c r="C4" s="5"/>
      <c r="D4" s="5"/>
      <c r="E4" s="5"/>
      <c r="F4" s="5"/>
      <c r="G4" s="5"/>
      <c r="H4" s="5"/>
      <c r="I4" s="2"/>
      <c r="J4" s="6"/>
      <c r="K4" s="33"/>
      <c r="L4" s="34"/>
    </row>
    <row r="5" spans="1:12" x14ac:dyDescent="0.25">
      <c r="A5" s="7" t="s">
        <v>10</v>
      </c>
      <c r="B5" s="7" t="s">
        <v>11</v>
      </c>
      <c r="C5" s="7"/>
      <c r="D5" s="7" t="s">
        <v>17</v>
      </c>
      <c r="E5" s="7" t="s">
        <v>14</v>
      </c>
      <c r="F5" s="7" t="s">
        <v>15</v>
      </c>
      <c r="G5" s="7" t="s">
        <v>16</v>
      </c>
      <c r="H5" s="7"/>
      <c r="I5" s="8" t="s">
        <v>18</v>
      </c>
      <c r="J5" s="9">
        <v>350000</v>
      </c>
      <c r="K5" s="9">
        <v>285130</v>
      </c>
      <c r="L5" s="9">
        <v>-64870</v>
      </c>
    </row>
    <row r="6" spans="1:12" x14ac:dyDescent="0.25">
      <c r="A6" s="7" t="s">
        <v>12</v>
      </c>
      <c r="B6" s="7" t="s">
        <v>13</v>
      </c>
      <c r="C6" s="7"/>
      <c r="D6" s="7"/>
      <c r="E6" s="7" t="s">
        <v>13</v>
      </c>
      <c r="F6" s="7" t="s">
        <v>19</v>
      </c>
      <c r="G6" s="7" t="s">
        <v>20</v>
      </c>
      <c r="H6" s="7"/>
      <c r="I6" s="8" t="s">
        <v>21</v>
      </c>
      <c r="J6" s="9">
        <v>0</v>
      </c>
      <c r="K6" s="9">
        <v>1850</v>
      </c>
      <c r="L6" s="9">
        <v>1850</v>
      </c>
    </row>
    <row r="7" spans="1:12" x14ac:dyDescent="0.25">
      <c r="A7" s="7" t="s">
        <v>10</v>
      </c>
      <c r="B7" s="7" t="s">
        <v>25</v>
      </c>
      <c r="C7" s="7"/>
      <c r="D7" s="7"/>
      <c r="E7" s="7" t="s">
        <v>24</v>
      </c>
      <c r="F7" s="7"/>
      <c r="G7" s="7" t="s">
        <v>26</v>
      </c>
      <c r="H7" s="7"/>
      <c r="I7" s="8" t="s">
        <v>27</v>
      </c>
      <c r="J7" s="9">
        <v>240000</v>
      </c>
      <c r="K7" s="9">
        <v>254700</v>
      </c>
      <c r="L7" s="9">
        <v>14700</v>
      </c>
    </row>
    <row r="8" spans="1:12" x14ac:dyDescent="0.25">
      <c r="A8" s="10" t="s">
        <v>12</v>
      </c>
      <c r="B8" s="10" t="s">
        <v>28</v>
      </c>
      <c r="C8" s="10" t="s">
        <v>29</v>
      </c>
      <c r="D8" s="10" t="s">
        <v>30</v>
      </c>
      <c r="E8" s="10" t="s">
        <v>22</v>
      </c>
      <c r="F8" s="10"/>
      <c r="G8" s="10" t="s">
        <v>31</v>
      </c>
      <c r="H8" s="10"/>
      <c r="I8" s="11" t="s">
        <v>32</v>
      </c>
      <c r="J8" s="9">
        <v>3766000</v>
      </c>
      <c r="K8" s="9">
        <v>0</v>
      </c>
      <c r="L8" s="9">
        <v>-3766000</v>
      </c>
    </row>
    <row r="9" spans="1:12" x14ac:dyDescent="0.25">
      <c r="A9" s="10" t="s">
        <v>12</v>
      </c>
      <c r="B9" s="10" t="s">
        <v>28</v>
      </c>
      <c r="C9" s="10" t="s">
        <v>29</v>
      </c>
      <c r="D9" s="10" t="s">
        <v>51</v>
      </c>
      <c r="E9" s="10" t="s">
        <v>22</v>
      </c>
      <c r="F9" s="10"/>
      <c r="G9" s="10" t="s">
        <v>31</v>
      </c>
      <c r="H9" s="10"/>
      <c r="I9" s="11" t="s">
        <v>52</v>
      </c>
      <c r="J9" s="9">
        <v>0</v>
      </c>
      <c r="K9" s="9">
        <v>3766000</v>
      </c>
      <c r="L9" s="9">
        <v>3766000</v>
      </c>
    </row>
    <row r="10" spans="1:12" x14ac:dyDescent="0.25">
      <c r="A10" s="30">
        <v>231</v>
      </c>
      <c r="B10" s="30">
        <v>20</v>
      </c>
      <c r="C10" s="31">
        <v>98008</v>
      </c>
      <c r="D10" s="31">
        <v>6118</v>
      </c>
      <c r="E10" s="30">
        <v>12</v>
      </c>
      <c r="F10" s="30"/>
      <c r="G10" s="30">
        <v>4111</v>
      </c>
      <c r="H10" s="31"/>
      <c r="I10" s="31" t="s">
        <v>46</v>
      </c>
      <c r="J10" s="9">
        <v>0</v>
      </c>
      <c r="K10" s="9">
        <v>22530</v>
      </c>
      <c r="L10" s="9">
        <v>22530</v>
      </c>
    </row>
    <row r="11" spans="1:12" x14ac:dyDescent="0.25">
      <c r="A11" s="38" t="s">
        <v>57</v>
      </c>
      <c r="B11" s="38"/>
      <c r="C11" s="38"/>
      <c r="D11" s="38"/>
      <c r="E11" s="38"/>
      <c r="F11" s="38"/>
      <c r="G11" s="38"/>
      <c r="H11" s="38"/>
      <c r="I11" s="38"/>
      <c r="J11" s="9">
        <v>28260668.43</v>
      </c>
      <c r="K11" s="9">
        <v>28234878.43</v>
      </c>
      <c r="L11" s="9">
        <f>SUM(L5:L10)</f>
        <v>-25790</v>
      </c>
    </row>
    <row r="12" spans="1:12" x14ac:dyDescent="0.25">
      <c r="A12" s="13"/>
      <c r="B12" s="13"/>
      <c r="C12" s="13"/>
      <c r="D12" s="13"/>
      <c r="E12" s="13"/>
      <c r="F12" s="13"/>
      <c r="G12" s="13"/>
      <c r="H12" s="13"/>
      <c r="I12" s="13"/>
      <c r="J12" s="14"/>
      <c r="K12" s="14"/>
    </row>
    <row r="13" spans="1:12" x14ac:dyDescent="0.25">
      <c r="A13" s="39" t="s">
        <v>56</v>
      </c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40"/>
    </row>
    <row r="14" spans="1:12" x14ac:dyDescent="0.25">
      <c r="A14" s="39" t="s">
        <v>33</v>
      </c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40"/>
    </row>
    <row r="15" spans="1:12" ht="27.75" customHeight="1" x14ac:dyDescent="0.25">
      <c r="A15" s="1" t="s">
        <v>1</v>
      </c>
      <c r="B15" s="1" t="s">
        <v>2</v>
      </c>
      <c r="C15" s="1" t="s">
        <v>3</v>
      </c>
      <c r="D15" s="1" t="s">
        <v>4</v>
      </c>
      <c r="E15" s="1" t="s">
        <v>5</v>
      </c>
      <c r="F15" s="1" t="s">
        <v>6</v>
      </c>
      <c r="G15" s="1" t="s">
        <v>7</v>
      </c>
      <c r="H15" s="3" t="s">
        <v>34</v>
      </c>
      <c r="I15" s="2" t="s">
        <v>9</v>
      </c>
      <c r="J15" s="4" t="s">
        <v>45</v>
      </c>
      <c r="K15" s="33" t="s">
        <v>50</v>
      </c>
      <c r="L15" s="35" t="s">
        <v>54</v>
      </c>
    </row>
    <row r="16" spans="1:12" x14ac:dyDescent="0.25">
      <c r="A16" s="5"/>
      <c r="B16" s="5"/>
      <c r="C16" s="5"/>
      <c r="D16" s="5"/>
      <c r="E16" s="5"/>
      <c r="F16" s="5"/>
      <c r="G16" s="5"/>
      <c r="H16" s="5"/>
      <c r="I16" s="2"/>
      <c r="J16" s="6"/>
      <c r="K16" s="33"/>
      <c r="L16" s="34"/>
    </row>
    <row r="17" spans="1:13" ht="15.75" x14ac:dyDescent="0.25">
      <c r="A17" s="15" t="s">
        <v>12</v>
      </c>
      <c r="B17" s="15"/>
      <c r="C17" s="15"/>
      <c r="D17" s="15"/>
      <c r="E17" s="15"/>
      <c r="F17" s="16" t="s">
        <v>23</v>
      </c>
      <c r="G17" s="15" t="s">
        <v>35</v>
      </c>
      <c r="H17" s="15"/>
      <c r="I17" s="17" t="s">
        <v>36</v>
      </c>
      <c r="J17" s="18">
        <v>7226155</v>
      </c>
      <c r="K17" s="18">
        <v>2992000</v>
      </c>
      <c r="L17" s="9">
        <v>-4234155</v>
      </c>
    </row>
    <row r="18" spans="1:13" ht="31.5" x14ac:dyDescent="0.25">
      <c r="A18" s="15" t="s">
        <v>12</v>
      </c>
      <c r="B18" s="15"/>
      <c r="C18" s="15"/>
      <c r="D18" s="15"/>
      <c r="E18" s="15"/>
      <c r="F18" s="16" t="s">
        <v>48</v>
      </c>
      <c r="G18" s="15"/>
      <c r="H18" s="15"/>
      <c r="I18" s="17" t="s">
        <v>49</v>
      </c>
      <c r="J18" s="18">
        <v>0</v>
      </c>
      <c r="K18" s="18">
        <v>4234155</v>
      </c>
      <c r="L18" s="9">
        <v>4234155</v>
      </c>
    </row>
    <row r="19" spans="1:13" ht="31.5" x14ac:dyDescent="0.25">
      <c r="A19" s="15" t="s">
        <v>12</v>
      </c>
      <c r="B19" s="20"/>
      <c r="C19" s="20"/>
      <c r="D19" s="20"/>
      <c r="E19" s="20"/>
      <c r="F19" s="19">
        <v>6330</v>
      </c>
      <c r="G19" s="20"/>
      <c r="H19" s="20"/>
      <c r="I19" s="22" t="s">
        <v>38</v>
      </c>
      <c r="J19" s="18">
        <v>0</v>
      </c>
      <c r="K19" s="18">
        <v>90000</v>
      </c>
      <c r="L19" s="9">
        <v>90000</v>
      </c>
    </row>
    <row r="20" spans="1:13" ht="31.5" x14ac:dyDescent="0.25">
      <c r="A20" s="21">
        <v>236</v>
      </c>
      <c r="B20" s="20"/>
      <c r="C20" s="20"/>
      <c r="D20" s="20"/>
      <c r="E20" s="20"/>
      <c r="F20" s="19">
        <v>6330</v>
      </c>
      <c r="G20" s="20"/>
      <c r="H20" s="20"/>
      <c r="I20" s="22" t="s">
        <v>38</v>
      </c>
      <c r="J20" s="18">
        <v>90000</v>
      </c>
      <c r="K20" s="18">
        <v>0</v>
      </c>
      <c r="L20" s="9">
        <v>-90000</v>
      </c>
    </row>
    <row r="21" spans="1:13" ht="15.75" x14ac:dyDescent="0.25">
      <c r="A21" s="21">
        <v>236</v>
      </c>
      <c r="B21" s="20"/>
      <c r="C21" s="20"/>
      <c r="D21" s="20"/>
      <c r="E21" s="20"/>
      <c r="F21" s="19">
        <v>6171</v>
      </c>
      <c r="G21" s="20"/>
      <c r="H21" s="20"/>
      <c r="I21" s="22" t="s">
        <v>47</v>
      </c>
      <c r="J21" s="18">
        <v>0</v>
      </c>
      <c r="K21" s="18">
        <v>90000</v>
      </c>
      <c r="L21" s="9">
        <v>90000</v>
      </c>
    </row>
    <row r="22" spans="1:13" x14ac:dyDescent="0.25">
      <c r="A22" s="37" t="s">
        <v>58</v>
      </c>
      <c r="B22" s="37"/>
      <c r="C22" s="37"/>
      <c r="D22" s="37"/>
      <c r="E22" s="37"/>
      <c r="F22" s="37"/>
      <c r="G22" s="37"/>
      <c r="H22" s="37"/>
      <c r="I22" s="37"/>
      <c r="J22" s="12">
        <v>19508713</v>
      </c>
      <c r="K22" s="12">
        <v>19598713</v>
      </c>
      <c r="L22" s="9">
        <f>SUM(L17:L21)</f>
        <v>90000</v>
      </c>
    </row>
    <row r="23" spans="1:13" x14ac:dyDescent="0.25">
      <c r="I23" s="23"/>
      <c r="J23" t="s">
        <v>37</v>
      </c>
      <c r="L23" s="26" t="s">
        <v>37</v>
      </c>
      <c r="M23" t="s">
        <v>37</v>
      </c>
    </row>
    <row r="24" spans="1:13" x14ac:dyDescent="0.25">
      <c r="A24" s="24" t="s">
        <v>39</v>
      </c>
      <c r="B24" s="24"/>
      <c r="C24" s="24"/>
      <c r="D24" s="24"/>
      <c r="E24" s="24"/>
      <c r="F24" s="24"/>
      <c r="G24" s="24"/>
      <c r="H24" s="24"/>
      <c r="I24" s="24" t="s">
        <v>40</v>
      </c>
      <c r="J24" s="25">
        <v>11230558</v>
      </c>
      <c r="K24" s="25">
        <v>11320558</v>
      </c>
      <c r="L24" s="36">
        <v>90000</v>
      </c>
    </row>
    <row r="25" spans="1:13" x14ac:dyDescent="0.25">
      <c r="A25" s="24"/>
      <c r="B25" s="24"/>
      <c r="C25" s="24"/>
      <c r="D25" s="24"/>
      <c r="E25" s="24"/>
      <c r="F25" s="24"/>
      <c r="G25" s="24"/>
      <c r="H25" s="24"/>
      <c r="I25" s="24" t="s">
        <v>41</v>
      </c>
      <c r="J25" s="25">
        <v>8278155</v>
      </c>
      <c r="K25" s="25">
        <v>8278155</v>
      </c>
    </row>
    <row r="26" spans="1:13" x14ac:dyDescent="0.25">
      <c r="A26" s="24"/>
      <c r="B26" s="24"/>
      <c r="C26" s="24"/>
      <c r="D26" s="24"/>
      <c r="E26" s="24"/>
      <c r="F26" s="24"/>
      <c r="G26" s="24"/>
      <c r="H26" s="24"/>
      <c r="I26" s="24"/>
      <c r="J26" s="25">
        <f>SUM(J24:J25)</f>
        <v>19508713</v>
      </c>
      <c r="K26" s="25">
        <f>SUM(K24:K25)</f>
        <v>19598713</v>
      </c>
      <c r="L26" s="26">
        <v>90000</v>
      </c>
    </row>
    <row r="27" spans="1:13" x14ac:dyDescent="0.25">
      <c r="A27" s="24"/>
      <c r="B27" s="24"/>
      <c r="C27" s="24"/>
      <c r="D27" s="24"/>
      <c r="E27" s="24"/>
      <c r="F27" s="24"/>
      <c r="G27" s="24"/>
      <c r="H27" s="24"/>
      <c r="I27" s="24"/>
      <c r="J27" s="25"/>
      <c r="K27" s="25"/>
    </row>
    <row r="28" spans="1:13" x14ac:dyDescent="0.25">
      <c r="A28" s="24" t="s">
        <v>37</v>
      </c>
      <c r="B28" s="24" t="s">
        <v>37</v>
      </c>
      <c r="C28" s="24"/>
      <c r="D28" s="24"/>
      <c r="E28" s="24"/>
      <c r="F28" s="24"/>
      <c r="G28" s="24"/>
      <c r="H28" s="24"/>
      <c r="I28" s="24"/>
      <c r="J28" s="25"/>
      <c r="K28" s="25"/>
    </row>
    <row r="29" spans="1:13" x14ac:dyDescent="0.25">
      <c r="A29" s="24" t="s">
        <v>53</v>
      </c>
      <c r="B29" s="24"/>
      <c r="C29" s="24"/>
      <c r="D29" s="24"/>
      <c r="E29" s="24"/>
      <c r="F29" s="24"/>
      <c r="G29" s="24"/>
      <c r="H29" s="24"/>
      <c r="I29" s="24"/>
      <c r="J29" s="25">
        <v>-8751955.4299999997</v>
      </c>
      <c r="K29" s="26">
        <v>-8636165.4299999997</v>
      </c>
      <c r="L29" s="14">
        <v>115790</v>
      </c>
    </row>
    <row r="30" spans="1:13" x14ac:dyDescent="0.25">
      <c r="J30" s="26" t="s">
        <v>37</v>
      </c>
      <c r="K30" s="26"/>
    </row>
    <row r="31" spans="1:13" x14ac:dyDescent="0.25">
      <c r="K31" s="26"/>
    </row>
    <row r="32" spans="1:13" x14ac:dyDescent="0.25">
      <c r="A32" s="27" t="s">
        <v>43</v>
      </c>
      <c r="B32" s="27"/>
      <c r="C32" s="28"/>
      <c r="D32" s="27"/>
      <c r="E32" s="27"/>
      <c r="F32" s="27"/>
      <c r="G32" s="27"/>
      <c r="H32" s="27"/>
      <c r="I32" s="27" t="s">
        <v>37</v>
      </c>
      <c r="K32" s="26"/>
    </row>
    <row r="33" spans="1:13" x14ac:dyDescent="0.25">
      <c r="A33" s="24">
        <v>8115</v>
      </c>
      <c r="B33" s="24"/>
      <c r="C33" s="29" t="s">
        <v>42</v>
      </c>
      <c r="I33" s="24" t="s">
        <v>37</v>
      </c>
      <c r="J33" s="25">
        <v>-751955.43</v>
      </c>
      <c r="K33" s="26">
        <v>-636165.43000000005</v>
      </c>
      <c r="L33" s="26">
        <v>115790</v>
      </c>
      <c r="M33" t="s">
        <v>37</v>
      </c>
    </row>
    <row r="34" spans="1:13" x14ac:dyDescent="0.25">
      <c r="A34" s="24">
        <v>8114</v>
      </c>
      <c r="B34" s="24"/>
      <c r="C34" s="29" t="s">
        <v>44</v>
      </c>
      <c r="I34" s="24"/>
      <c r="J34" s="25">
        <v>-8000000</v>
      </c>
      <c r="K34" s="25">
        <v>-8000000</v>
      </c>
    </row>
    <row r="37" spans="1:13" x14ac:dyDescent="0.25">
      <c r="A37" s="13" t="s">
        <v>55</v>
      </c>
    </row>
    <row r="38" spans="1:13" ht="15" customHeight="1" x14ac:dyDescent="0.7">
      <c r="I38" s="32" t="s">
        <v>37</v>
      </c>
    </row>
  </sheetData>
  <mergeCells count="6">
    <mergeCell ref="A22:I22"/>
    <mergeCell ref="A11:I11"/>
    <mergeCell ref="A1:L1"/>
    <mergeCell ref="A2:L2"/>
    <mergeCell ref="A13:L13"/>
    <mergeCell ref="A14:L14"/>
  </mergeCells>
  <pageMargins left="0.70866141732283472" right="0.70866141732283472" top="0.59055118110236227" bottom="0.59055118110236227" header="0.31496062992125984" footer="0.31496062992125984"/>
  <pageSetup paperSize="9"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Urednice03</dc:creator>
  <cp:lastModifiedBy>Urednice03</cp:lastModifiedBy>
  <cp:lastPrinted>2018-03-12T13:51:14Z</cp:lastPrinted>
  <dcterms:created xsi:type="dcterms:W3CDTF">2017-12-11T12:31:53Z</dcterms:created>
  <dcterms:modified xsi:type="dcterms:W3CDTF">2018-03-12T13:51:33Z</dcterms:modified>
</cp:coreProperties>
</file>