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5"/>
  </bookViews>
  <sheets>
    <sheet name="RO7" sheetId="1" r:id="rId1"/>
  </sheets>
  <definedNames>
    <definedName name="_xlnm.Print_Area" localSheetId="0">'RO7'!$A$1:$R$32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8" i="1" l="1"/>
  <c r="J22" i="1" l="1"/>
  <c r="K22" i="1"/>
  <c r="L22" i="1"/>
  <c r="P9" i="1"/>
</calcChain>
</file>

<file path=xl/sharedStrings.xml><?xml version="1.0" encoding="utf-8"?>
<sst xmlns="http://schemas.openxmlformats.org/spreadsheetml/2006/main" count="69" uniqueCount="39">
  <si>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</si>
  <si>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</si>
  <si>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</si>
  <si>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</si>
  <si>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</si>
  <si>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</si>
  <si>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</si>
  <si>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</si>
  <si>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Zj  </t>
  </si>
  <si>
    <t xml:space="preserve">Text                          </t>
  </si>
  <si>
    <t>231</t>
  </si>
  <si>
    <t>6171</t>
  </si>
  <si>
    <t>Výdaje</t>
  </si>
  <si>
    <t xml:space="preserve">ZJ,NPJ </t>
  </si>
  <si>
    <t xml:space="preserve"> </t>
  </si>
  <si>
    <t xml:space="preserve">     </t>
  </si>
  <si>
    <t>2321</t>
  </si>
  <si>
    <t>Odvádění a čištění odpadních vod a nakládání s kaly</t>
  </si>
  <si>
    <t>Činnost místní správy</t>
  </si>
  <si>
    <t>3745</t>
  </si>
  <si>
    <t>Péče o vzhled obcí a veřejnou zeleň</t>
  </si>
  <si>
    <t>Krizová rezerva</t>
  </si>
  <si>
    <t>celkem výdaje</t>
  </si>
  <si>
    <t>Financování</t>
  </si>
  <si>
    <t>běžné výdaje - třída 5</t>
  </si>
  <si>
    <t>kapitálové výdaje - třída 6</t>
  </si>
  <si>
    <t>položky výdajů rozpočtu</t>
  </si>
  <si>
    <t>rozpočet 2018</t>
  </si>
  <si>
    <t>RO3</t>
  </si>
  <si>
    <t>RO4</t>
  </si>
  <si>
    <t>dotace ÚP</t>
  </si>
  <si>
    <t>RO5</t>
  </si>
  <si>
    <t xml:space="preserve">Schválený rozpočet obce Dobřív 2018 + rozpočtová opatření (RO) </t>
  </si>
  <si>
    <t>přebytek (P-V)</t>
  </si>
  <si>
    <t>RO6</t>
  </si>
  <si>
    <t>RO7</t>
  </si>
  <si>
    <t>změna RO6/RO7</t>
  </si>
  <si>
    <t>rozpočtové opatření č. 7 schválil starosta 18.7.2018</t>
  </si>
  <si>
    <t xml:space="preserve">Celkem příjmy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</si>
</sst>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" fontId="0" fillId="0" borderId="2" xfId="0" applyNumberFormat="1" applyBorder="1"/>
    <xf numFmtId="4" fontId="1" fillId="0" borderId="2" xfId="0" applyNumberFormat="1" applyFont="1" applyBorder="1"/>
    <xf numFmtId="4" fontId="0" fillId="0" borderId="2" xfId="0" applyNumberFormat="1" applyFont="1" applyFill="1" applyBorder="1"/>
    <xf numFmtId="49" fontId="0" fillId="0" borderId="2" xfId="0" applyNumberFormat="1" applyFill="1" applyBorder="1"/>
    <xf numFmtId="4" fontId="1" fillId="0" borderId="2" xfId="0" applyNumberFormat="1" applyFont="1" applyFill="1" applyBorder="1"/>
    <xf numFmtId="0" fontId="0" fillId="0" borderId="2" xfId="0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4" fontId="0" fillId="0" borderId="0" xfId="0" applyNumberFormat="1"/>
    <xf numFmtId="0" fontId="1" fillId="0" borderId="0" xfId="0" applyFont="1"/>
    <xf numFmtId="2" fontId="1" fillId="0" borderId="0" xfId="0" applyNumberFormat="1" applyFont="1"/>
    <xf numFmtId="0" fontId="0" fillId="3" borderId="2" xfId="0" applyFill="1" applyBorder="1"/>
    <xf numFmtId="49" fontId="1" fillId="4" borderId="2" xfId="0" applyNumberFormat="1" applyFont="1" applyFill="1" applyBorder="1"/>
    <xf numFmtId="0" fontId="1" fillId="4" borderId="2" xfId="0" applyNumberFormat="1" applyFont="1" applyFill="1" applyBorder="1" applyAlignment="1">
      <alignment wrapText="1"/>
    </xf>
    <xf numFmtId="49" fontId="1" fillId="4" borderId="2" xfId="0" applyNumberFormat="1" applyFont="1" applyFill="1" applyBorder="1" applyAlignment="1">
      <alignment wrapText="1"/>
    </xf>
    <xf numFmtId="0" fontId="1" fillId="4" borderId="2" xfId="0" applyFont="1" applyFill="1" applyBorder="1"/>
    <xf numFmtId="0" fontId="0" fillId="3" borderId="2" xfId="0" applyFill="1" applyBorder="1" applyAlignment="1">
      <alignment wrapText="1"/>
    </xf>
    <xf numFmtId="4" fontId="0" fillId="0" borderId="2" xfId="0" applyNumberFormat="1" applyFont="1" applyBorder="1"/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5" borderId="2" xfId="0" applyFill="1" applyBorder="1"/>
    <xf numFmtId="49" fontId="1" fillId="5" borderId="2" xfId="0" applyNumberFormat="1" applyFont="1" applyFill="1" applyBorder="1"/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0" fontId="0" fillId="5" borderId="4" xfId="0" applyFill="1" applyBorder="1"/>
    <xf numFmtId="4" fontId="1" fillId="0" borderId="4" xfId="0" applyNumberFormat="1" applyFont="1" applyFill="1" applyBorder="1"/>
    <xf numFmtId="4" fontId="1" fillId="0" borderId="4" xfId="0" applyNumberFormat="1" applyFont="1" applyBorder="1"/>
    <xf numFmtId="49" fontId="1" fillId="2" borderId="0" xfId="0" applyNumberFormat="1" applyFont="1" applyFill="1" applyBorder="1" applyAlignment="1">
      <alignment horizontal="center"/>
    </xf>
    <xf numFmtId="0" fontId="0" fillId="0" borderId="2" xfId="0" applyBorder="1" applyAlignment="1">
      <alignment wrapText="1"/>
    </xf>
    <xf numFmtId="49" fontId="1" fillId="0" borderId="2" xfId="0" applyNumberFormat="1" applyFont="1" applyFill="1" applyBorder="1"/>
    <xf numFmtId="0" fontId="2" fillId="0" borderId="2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left"/>
    </xf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0" borderId="3" xfId="0" applyNumberFormat="1" applyFont="1" applyBorder="1"/>
    <xf numFmtId="49" fontId="1" fillId="0" borderId="2" xfId="0" applyNumberFormat="1" applyFont="1" applyBorder="1"/>
    <xf numFmtId="49" fontId="1" fillId="2" borderId="1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view="pageBreakPreview" zoomScaleNormal="100" zoomScaleSheetLayoutView="100" workbookViewId="0">
      <selection activeCell="P30" sqref="P30"/>
    </sheetView>
  </sheetViews>
  <sheetFormatPr defaultRowHeight="15" x14ac:dyDescent="0.25"/>
  <cols>
    <col min="1" max="1" width="5" customWidth="1"/>
    <col min="2" max="2" width="3.28515625" customWidth="1"/>
    <col min="3" max="3" width="5.7109375" customWidth="1"/>
    <col min="4" max="4" width="4.7109375" customWidth="1"/>
    <col min="5" max="5" width="3.28515625" customWidth="1"/>
    <col min="6" max="6" width="5" customWidth="1"/>
    <col min="7" max="7" width="5.28515625" customWidth="1"/>
    <col min="8" max="8" width="5.7109375" customWidth="1"/>
    <col min="9" max="9" width="26.85546875" customWidth="1"/>
    <col min="10" max="10" width="13.7109375" customWidth="1"/>
    <col min="11" max="15" width="12.7109375" customWidth="1"/>
    <col min="16" max="16" width="12.140625" customWidth="1"/>
    <col min="17" max="17" width="11.42578125" bestFit="1" customWidth="1"/>
  </cols>
  <sheetData>
    <row r="1" spans="1:16" x14ac:dyDescent="0.25">
      <c r="A1" s="41" t="s">
        <v>32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27"/>
      <c r="M1" s="38"/>
      <c r="N1" s="38"/>
      <c r="O1" s="38"/>
      <c r="P1" s="38"/>
    </row>
    <row r="2" spans="1:16" x14ac:dyDescent="0.25">
      <c r="A2" s="41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26"/>
      <c r="L2" s="27"/>
      <c r="M2" s="38"/>
      <c r="N2" s="38"/>
      <c r="O2" s="38"/>
      <c r="P2" s="38"/>
    </row>
    <row r="3" spans="1:16" ht="30" customHeight="1" x14ac:dyDescent="0.25">
      <c r="A3" s="14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5" t="s">
        <v>9</v>
      </c>
      <c r="J3" s="18" t="s">
        <v>27</v>
      </c>
      <c r="K3" s="25" t="s">
        <v>28</v>
      </c>
      <c r="L3" s="25" t="s">
        <v>29</v>
      </c>
      <c r="M3" s="25" t="s">
        <v>31</v>
      </c>
      <c r="N3" s="25" t="s">
        <v>34</v>
      </c>
      <c r="O3" s="25" t="s">
        <v>35</v>
      </c>
      <c r="P3" s="32" t="s">
        <v>36</v>
      </c>
    </row>
    <row r="4" spans="1:16" x14ac:dyDescent="0.25">
      <c r="A4" s="17"/>
      <c r="B4" s="17"/>
      <c r="C4" s="17"/>
      <c r="D4" s="17"/>
      <c r="E4" s="17"/>
      <c r="F4" s="17"/>
      <c r="G4" s="17"/>
      <c r="H4" s="17"/>
      <c r="I4" s="15"/>
      <c r="J4" s="13"/>
      <c r="K4" s="24"/>
      <c r="L4" s="24"/>
      <c r="M4" s="24"/>
      <c r="N4" s="24"/>
      <c r="O4" s="24"/>
      <c r="P4" s="6"/>
    </row>
    <row r="5" spans="1:16" ht="15" customHeight="1" x14ac:dyDescent="0.25">
      <c r="A5" s="22">
        <v>231</v>
      </c>
      <c r="B5" s="22">
        <v>20</v>
      </c>
      <c r="C5" s="23">
        <v>13013</v>
      </c>
      <c r="D5" s="23">
        <v>1801</v>
      </c>
      <c r="E5" s="22">
        <v>12</v>
      </c>
      <c r="F5" s="22"/>
      <c r="G5" s="22">
        <v>4116</v>
      </c>
      <c r="H5" s="23">
        <v>1041</v>
      </c>
      <c r="I5" s="23" t="s">
        <v>30</v>
      </c>
      <c r="J5" s="1">
        <v>0</v>
      </c>
      <c r="K5" s="19">
        <v>0</v>
      </c>
      <c r="L5" s="19">
        <v>1762</v>
      </c>
      <c r="M5" s="19">
        <v>3524</v>
      </c>
      <c r="N5" s="19">
        <v>3524</v>
      </c>
      <c r="O5" s="19">
        <v>5286</v>
      </c>
      <c r="P5" s="1">
        <v>1762</v>
      </c>
    </row>
    <row r="6" spans="1:16" ht="15" customHeight="1" x14ac:dyDescent="0.25">
      <c r="A6" s="22">
        <v>231</v>
      </c>
      <c r="B6" s="22">
        <v>20</v>
      </c>
      <c r="C6" s="23">
        <v>13013</v>
      </c>
      <c r="D6" s="23">
        <v>1801</v>
      </c>
      <c r="E6" s="22">
        <v>12</v>
      </c>
      <c r="F6" s="22"/>
      <c r="G6" s="22">
        <v>4116</v>
      </c>
      <c r="H6" s="23">
        <v>1045</v>
      </c>
      <c r="I6" s="23" t="s">
        <v>30</v>
      </c>
      <c r="J6" s="1">
        <v>0</v>
      </c>
      <c r="K6" s="19">
        <v>0</v>
      </c>
      <c r="L6" s="19">
        <v>8238</v>
      </c>
      <c r="M6" s="19">
        <v>16476</v>
      </c>
      <c r="N6" s="19">
        <v>16476</v>
      </c>
      <c r="O6" s="19">
        <v>24714</v>
      </c>
      <c r="P6" s="1">
        <v>8238</v>
      </c>
    </row>
    <row r="7" spans="1:16" ht="15" customHeight="1" x14ac:dyDescent="0.25">
      <c r="A7" s="22">
        <v>231</v>
      </c>
      <c r="B7" s="22">
        <v>20</v>
      </c>
      <c r="C7" s="23">
        <v>13013</v>
      </c>
      <c r="D7" s="23">
        <v>1802</v>
      </c>
      <c r="E7" s="22">
        <v>12</v>
      </c>
      <c r="F7" s="22"/>
      <c r="G7" s="22">
        <v>4116</v>
      </c>
      <c r="H7" s="23">
        <v>1041</v>
      </c>
      <c r="I7" s="23" t="s">
        <v>30</v>
      </c>
      <c r="J7" s="1">
        <v>0</v>
      </c>
      <c r="K7" s="19">
        <v>0</v>
      </c>
      <c r="L7" s="19">
        <v>2414</v>
      </c>
      <c r="M7" s="19">
        <v>4835</v>
      </c>
      <c r="N7" s="19">
        <v>4835</v>
      </c>
      <c r="O7" s="19">
        <v>7253</v>
      </c>
      <c r="P7" s="1">
        <v>2418</v>
      </c>
    </row>
    <row r="8" spans="1:16" ht="15" customHeight="1" x14ac:dyDescent="0.25">
      <c r="A8" s="22">
        <v>231</v>
      </c>
      <c r="B8" s="22">
        <v>20</v>
      </c>
      <c r="C8" s="23">
        <v>13013</v>
      </c>
      <c r="D8" s="23">
        <v>1802</v>
      </c>
      <c r="E8" s="22">
        <v>12</v>
      </c>
      <c r="F8" s="22"/>
      <c r="G8" s="22">
        <v>4116</v>
      </c>
      <c r="H8" s="23">
        <v>1045</v>
      </c>
      <c r="I8" s="23" t="s">
        <v>30</v>
      </c>
      <c r="J8" s="1">
        <v>0</v>
      </c>
      <c r="K8" s="19">
        <v>0</v>
      </c>
      <c r="L8" s="19">
        <v>11281</v>
      </c>
      <c r="M8" s="19">
        <v>22600</v>
      </c>
      <c r="N8" s="19">
        <v>22600</v>
      </c>
      <c r="O8" s="19">
        <v>33901</v>
      </c>
      <c r="P8" s="1">
        <v>11301</v>
      </c>
    </row>
    <row r="9" spans="1:16" x14ac:dyDescent="0.25">
      <c r="A9" s="39" t="s">
        <v>38</v>
      </c>
      <c r="B9" s="39"/>
      <c r="C9" s="39"/>
      <c r="D9" s="39"/>
      <c r="E9" s="39"/>
      <c r="F9" s="39"/>
      <c r="G9" s="39"/>
      <c r="H9" s="39"/>
      <c r="I9" s="39"/>
      <c r="J9" s="1">
        <v>28260668.43</v>
      </c>
      <c r="K9" s="1">
        <v>28266760</v>
      </c>
      <c r="L9" s="1">
        <v>28290455</v>
      </c>
      <c r="M9" s="1">
        <v>28461895</v>
      </c>
      <c r="N9" s="1">
        <v>28804505</v>
      </c>
      <c r="O9" s="1">
        <v>28828224</v>
      </c>
      <c r="P9" s="1">
        <f>SUM(P5:P8)</f>
        <v>23719</v>
      </c>
    </row>
    <row r="10" spans="1:16" x14ac:dyDescent="0.25">
      <c r="A10" s="41" t="s">
        <v>32</v>
      </c>
      <c r="B10" s="38"/>
      <c r="C10" s="38"/>
      <c r="D10" s="38"/>
      <c r="E10" s="38"/>
      <c r="F10" s="38"/>
      <c r="G10" s="38"/>
      <c r="H10" s="38"/>
      <c r="I10" s="38"/>
      <c r="J10" s="38"/>
      <c r="K10" s="31"/>
      <c r="L10" s="31"/>
      <c r="M10" s="31"/>
      <c r="N10" s="36"/>
      <c r="O10" s="37"/>
      <c r="P10" s="31"/>
    </row>
    <row r="11" spans="1:16" x14ac:dyDescent="0.25">
      <c r="A11" s="41" t="s">
        <v>12</v>
      </c>
      <c r="B11" s="38"/>
      <c r="C11" s="38"/>
      <c r="D11" s="38"/>
      <c r="E11" s="38"/>
      <c r="F11" s="38"/>
      <c r="G11" s="38"/>
      <c r="H11" s="38"/>
      <c r="I11" s="38"/>
      <c r="J11" s="38"/>
      <c r="K11" s="31"/>
      <c r="L11" s="31"/>
      <c r="M11" s="31"/>
      <c r="N11" s="36"/>
      <c r="O11" s="37"/>
      <c r="P11" s="31"/>
    </row>
    <row r="12" spans="1:16" ht="30" x14ac:dyDescent="0.25">
      <c r="A12" s="14" t="s">
        <v>1</v>
      </c>
      <c r="B12" s="14" t="s">
        <v>2</v>
      </c>
      <c r="C12" s="14" t="s">
        <v>3</v>
      </c>
      <c r="D12" s="14" t="s">
        <v>4</v>
      </c>
      <c r="E12" s="14" t="s">
        <v>5</v>
      </c>
      <c r="F12" s="14" t="s">
        <v>6</v>
      </c>
      <c r="G12" s="14" t="s">
        <v>7</v>
      </c>
      <c r="H12" s="16" t="s">
        <v>13</v>
      </c>
      <c r="I12" s="15" t="s">
        <v>9</v>
      </c>
      <c r="J12" s="18" t="s">
        <v>27</v>
      </c>
      <c r="K12" s="24" t="s">
        <v>28</v>
      </c>
      <c r="L12" s="28" t="s">
        <v>29</v>
      </c>
      <c r="M12" s="24" t="s">
        <v>31</v>
      </c>
      <c r="N12" s="24" t="s">
        <v>34</v>
      </c>
      <c r="O12" s="25" t="s">
        <v>35</v>
      </c>
      <c r="P12" s="32" t="s">
        <v>36</v>
      </c>
    </row>
    <row r="13" spans="1:16" x14ac:dyDescent="0.25">
      <c r="A13" s="17"/>
      <c r="B13" s="17"/>
      <c r="C13" s="17"/>
      <c r="D13" s="17"/>
      <c r="E13" s="17"/>
      <c r="F13" s="17"/>
      <c r="G13" s="17"/>
      <c r="H13" s="17"/>
      <c r="I13" s="15"/>
      <c r="J13" s="13"/>
      <c r="K13" s="24"/>
      <c r="L13" s="28"/>
      <c r="M13" s="24"/>
      <c r="N13" s="24"/>
      <c r="O13" s="24"/>
      <c r="P13" s="6"/>
    </row>
    <row r="14" spans="1:16" ht="47.25" x14ac:dyDescent="0.25">
      <c r="A14" s="4" t="s">
        <v>10</v>
      </c>
      <c r="B14" s="4"/>
      <c r="C14" s="4"/>
      <c r="D14" s="4"/>
      <c r="E14" s="4"/>
      <c r="F14" s="33" t="s">
        <v>16</v>
      </c>
      <c r="G14" s="4" t="s">
        <v>15</v>
      </c>
      <c r="H14" s="4"/>
      <c r="I14" s="34" t="s">
        <v>17</v>
      </c>
      <c r="J14" s="5">
        <v>332000</v>
      </c>
      <c r="K14" s="5">
        <v>332000</v>
      </c>
      <c r="L14" s="5">
        <v>332000</v>
      </c>
      <c r="M14" s="5">
        <v>332000</v>
      </c>
      <c r="N14" s="5">
        <v>332000</v>
      </c>
      <c r="O14" s="5">
        <v>337000</v>
      </c>
      <c r="P14" s="6">
        <v>5000</v>
      </c>
    </row>
    <row r="15" spans="1:16" ht="15.75" x14ac:dyDescent="0.25">
      <c r="A15" s="4" t="s">
        <v>10</v>
      </c>
      <c r="B15" s="4"/>
      <c r="C15" s="4"/>
      <c r="D15" s="4"/>
      <c r="E15" s="4"/>
      <c r="F15" s="33" t="s">
        <v>11</v>
      </c>
      <c r="G15" s="4"/>
      <c r="H15" s="4"/>
      <c r="I15" s="34" t="s">
        <v>18</v>
      </c>
      <c r="J15" s="5">
        <v>2103800</v>
      </c>
      <c r="K15" s="5">
        <v>2099333</v>
      </c>
      <c r="L15" s="29">
        <v>2109333</v>
      </c>
      <c r="M15" s="5">
        <v>2294333</v>
      </c>
      <c r="N15" s="5">
        <v>2294333</v>
      </c>
      <c r="O15" s="5">
        <v>2304333</v>
      </c>
      <c r="P15" s="1">
        <v>10000</v>
      </c>
    </row>
    <row r="16" spans="1:16" ht="31.5" x14ac:dyDescent="0.25">
      <c r="A16" s="20">
        <v>231</v>
      </c>
      <c r="B16" s="4"/>
      <c r="C16" s="4"/>
      <c r="D16" s="4"/>
      <c r="E16" s="4"/>
      <c r="F16" s="33" t="s">
        <v>19</v>
      </c>
      <c r="G16" s="4" t="s">
        <v>15</v>
      </c>
      <c r="H16" s="4"/>
      <c r="I16" s="34" t="s">
        <v>20</v>
      </c>
      <c r="J16" s="5">
        <v>1422000</v>
      </c>
      <c r="K16" s="5">
        <v>1422000</v>
      </c>
      <c r="L16" s="29">
        <v>1435695</v>
      </c>
      <c r="M16" s="5">
        <v>1539435</v>
      </c>
      <c r="N16" s="5">
        <v>1539435</v>
      </c>
      <c r="O16" s="5">
        <v>1553154</v>
      </c>
      <c r="P16" s="1">
        <v>13719</v>
      </c>
    </row>
    <row r="17" spans="1:18" ht="15.75" x14ac:dyDescent="0.25">
      <c r="A17" s="20">
        <v>231</v>
      </c>
      <c r="B17" s="20" t="s">
        <v>14</v>
      </c>
      <c r="C17" s="21"/>
      <c r="D17" s="21"/>
      <c r="E17" s="4"/>
      <c r="F17" s="35">
        <v>5212</v>
      </c>
      <c r="G17" s="20"/>
      <c r="H17" s="21"/>
      <c r="I17" s="34" t="s">
        <v>21</v>
      </c>
      <c r="J17" s="5">
        <v>300000</v>
      </c>
      <c r="K17" s="5">
        <v>294381.57</v>
      </c>
      <c r="L17" s="29">
        <v>253381.57</v>
      </c>
      <c r="M17" s="5">
        <v>253381.57</v>
      </c>
      <c r="N17" s="5">
        <v>253381.57</v>
      </c>
      <c r="O17" s="5">
        <v>248381.57</v>
      </c>
      <c r="P17" s="3">
        <v>-5000</v>
      </c>
    </row>
    <row r="18" spans="1:18" x14ac:dyDescent="0.25">
      <c r="A18" s="40" t="s">
        <v>22</v>
      </c>
      <c r="B18" s="40"/>
      <c r="C18" s="40"/>
      <c r="D18" s="40"/>
      <c r="E18" s="40"/>
      <c r="F18" s="40"/>
      <c r="G18" s="40"/>
      <c r="H18" s="40"/>
      <c r="I18" s="40"/>
      <c r="J18" s="2">
        <v>19508713</v>
      </c>
      <c r="K18" s="2">
        <v>19630594.57</v>
      </c>
      <c r="L18" s="30">
        <v>19654289.57</v>
      </c>
      <c r="M18" s="2">
        <v>21616029.57</v>
      </c>
      <c r="N18" s="2">
        <v>21958639.57</v>
      </c>
      <c r="O18" s="2">
        <v>21982358.57</v>
      </c>
      <c r="P18" s="1">
        <f>SUM(P14:P17)</f>
        <v>23719</v>
      </c>
    </row>
    <row r="19" spans="1:18" x14ac:dyDescent="0.25">
      <c r="I19" s="7"/>
    </row>
    <row r="20" spans="1:18" x14ac:dyDescent="0.25">
      <c r="A20" t="s">
        <v>26</v>
      </c>
      <c r="I20" t="s">
        <v>24</v>
      </c>
      <c r="J20" s="10">
        <v>11230558</v>
      </c>
      <c r="K20" s="10">
        <v>11352439.57</v>
      </c>
      <c r="L20" s="10">
        <v>11376134.57</v>
      </c>
      <c r="M20" s="10">
        <v>12210874.57</v>
      </c>
      <c r="N20" s="10">
        <v>12553484.57</v>
      </c>
      <c r="O20" s="10">
        <v>12577203.57</v>
      </c>
      <c r="P20" t="s">
        <v>14</v>
      </c>
      <c r="R20" s="10"/>
    </row>
    <row r="21" spans="1:18" x14ac:dyDescent="0.25">
      <c r="I21" t="s">
        <v>25</v>
      </c>
      <c r="J21" s="10">
        <v>8278155</v>
      </c>
      <c r="K21" s="10">
        <v>8278155</v>
      </c>
      <c r="L21" s="10">
        <v>8278155</v>
      </c>
      <c r="M21" s="10">
        <v>9405155</v>
      </c>
      <c r="N21" s="10">
        <v>9405155</v>
      </c>
      <c r="O21" s="10">
        <v>9405155</v>
      </c>
      <c r="R21" s="10"/>
    </row>
    <row r="22" spans="1:18" x14ac:dyDescent="0.25">
      <c r="J22" s="10">
        <f t="shared" ref="J22:K22" si="0">SUM(J20:J21)</f>
        <v>19508713</v>
      </c>
      <c r="K22" s="10">
        <f t="shared" si="0"/>
        <v>19630594.57</v>
      </c>
      <c r="L22" s="10">
        <f t="shared" ref="L22" si="1">SUM(L20:L21)</f>
        <v>19654289.57</v>
      </c>
      <c r="M22" s="10">
        <v>21616029.57</v>
      </c>
      <c r="N22" s="10">
        <v>21958639.57</v>
      </c>
      <c r="O22" s="10">
        <v>21982358.57</v>
      </c>
      <c r="R22" s="10"/>
    </row>
    <row r="23" spans="1:18" x14ac:dyDescent="0.25">
      <c r="I23" s="7"/>
    </row>
    <row r="24" spans="1:18" x14ac:dyDescent="0.25">
      <c r="A24" s="11" t="s">
        <v>33</v>
      </c>
      <c r="J24" s="10">
        <v>-8751955.4299999997</v>
      </c>
      <c r="K24" s="10">
        <v>-8636165.4299999997</v>
      </c>
      <c r="L24" s="10">
        <v>-8636165.4299999997</v>
      </c>
      <c r="M24" s="10">
        <v>-6845865.4299999997</v>
      </c>
      <c r="N24" s="10">
        <v>-6845865.4299999997</v>
      </c>
      <c r="O24" s="10">
        <v>-6845865.4299999997</v>
      </c>
      <c r="P24" s="10" t="s">
        <v>14</v>
      </c>
    </row>
    <row r="25" spans="1:18" x14ac:dyDescent="0.25">
      <c r="I25" s="7"/>
    </row>
    <row r="26" spans="1:18" x14ac:dyDescent="0.25">
      <c r="A26" s="8" t="s">
        <v>23</v>
      </c>
      <c r="B26" s="8"/>
      <c r="C26" s="9"/>
      <c r="D26" s="8"/>
      <c r="E26" s="8"/>
      <c r="F26" s="8"/>
      <c r="G26" s="8"/>
      <c r="H26" s="8"/>
      <c r="I26" s="8" t="s">
        <v>14</v>
      </c>
    </row>
    <row r="27" spans="1:18" x14ac:dyDescent="0.25">
      <c r="A27" s="11" t="s">
        <v>14</v>
      </c>
      <c r="B27" s="11"/>
      <c r="C27" s="12"/>
      <c r="I27" s="11" t="s">
        <v>14</v>
      </c>
    </row>
    <row r="28" spans="1:18" x14ac:dyDescent="0.25">
      <c r="A28" s="11">
        <v>8115</v>
      </c>
      <c r="B28" s="11"/>
      <c r="C28" s="12"/>
      <c r="I28" s="11" t="s">
        <v>14</v>
      </c>
      <c r="J28" s="10">
        <v>-751955.43</v>
      </c>
      <c r="K28" s="10">
        <v>-636165.43000000005</v>
      </c>
      <c r="L28" s="10">
        <v>-636165.43000000005</v>
      </c>
      <c r="M28" s="10">
        <v>-172865.43</v>
      </c>
      <c r="N28" s="10">
        <v>-172865.43</v>
      </c>
      <c r="O28" s="10">
        <v>-172865.43</v>
      </c>
      <c r="P28" s="10" t="s">
        <v>14</v>
      </c>
      <c r="Q28" s="10" t="s">
        <v>14</v>
      </c>
    </row>
    <row r="29" spans="1:18" x14ac:dyDescent="0.25">
      <c r="A29" s="11">
        <v>8114</v>
      </c>
      <c r="B29" s="11"/>
      <c r="C29" s="12"/>
      <c r="I29" s="11"/>
      <c r="J29" s="10">
        <v>-8000000</v>
      </c>
      <c r="K29" s="10">
        <v>-8000000</v>
      </c>
      <c r="L29" s="10">
        <v>-8000000</v>
      </c>
      <c r="M29" s="10">
        <v>-6673000</v>
      </c>
      <c r="N29" s="10">
        <v>-6673000</v>
      </c>
      <c r="O29" s="10">
        <v>-6673000</v>
      </c>
      <c r="P29" s="10" t="s">
        <v>14</v>
      </c>
    </row>
    <row r="31" spans="1:18" x14ac:dyDescent="0.25">
      <c r="A31" s="11" t="s">
        <v>37</v>
      </c>
    </row>
  </sheetData>
  <mergeCells count="7">
    <mergeCell ref="M1:P2"/>
    <mergeCell ref="A9:I9"/>
    <mergeCell ref="A18:I18"/>
    <mergeCell ref="A1:K1"/>
    <mergeCell ref="A2:J2"/>
    <mergeCell ref="A10:J10"/>
    <mergeCell ref="A11:J11"/>
  </mergeCells>
  <pageMargins left="0.31496062992125984" right="0.31496062992125984" top="0.19685039370078741" bottom="0.19685039370078741" header="0.31496062992125984" footer="0.31496062992125984"/>
  <pageSetup paperSize="9" scale="62" orientation="landscape" r:id="rId1"/>
  <rowBreaks count="1" manualBreakCount="1">
    <brk id="40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RO7</vt:lpstr>
      <vt:lpstr>'RO7'!Oblast_tisku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Urednice03</cp:lastModifiedBy>
  <cp:lastPrinted>2018-07-09T09:25:43Z</cp:lastPrinted>
  <dcterms:created xsi:type="dcterms:W3CDTF">2017-09-27T07:59:29Z</dcterms:created>
  <dcterms:modified xsi:type="dcterms:W3CDTF">2018-08-13T12:52:13Z</dcterms:modified>
</cp:coreProperties>
</file>