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5"/>
  </bookViews>
  <sheets>
    <sheet name="RO9" sheetId="1" r:id="rId1"/>
  </sheets>
  <definedNames>
    <definedName name="_xlnm.Print_Area" localSheetId="0">'RO9'!$A$1:$P$45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O9" i="1"/>
</calcChain>
</file>

<file path=xl/sharedStrings.xml><?xml version="1.0" encoding="utf-8"?>
<sst xmlns="http://schemas.openxmlformats.org/spreadsheetml/2006/main" count="113" uniqueCount="67">
  <si>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</si>
  <si>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</si>
  <si>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</si>
  <si>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</si>
  <si>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</si>
  <si>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</si>
  <si>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</si>
  <si>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</si>
  <si>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</si>
  <si>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</si>
  <si>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>231</t>
  </si>
  <si>
    <t>6171</t>
  </si>
  <si>
    <t>2212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</si>
  <si>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</si>
  <si>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</si>
  <si>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</si>
  <si>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</si>
  <si>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</si>
  <si>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Silnice</t>
  </si>
  <si>
    <t>Činnost místní správy</t>
  </si>
  <si>
    <t>celkem výdaje</t>
  </si>
  <si>
    <t>Financování</t>
  </si>
  <si>
    <t>běžné výdaje - třída 5</t>
  </si>
  <si>
    <t>kapitálové výdaje - třída 6</t>
  </si>
  <si>
    <t>položky výdajů rozpočtu</t>
  </si>
  <si>
    <t>rozpočet 2018</t>
  </si>
  <si>
    <t xml:space="preserve">Schválený rozpočet obce Dobřív 2018 + rozpočtová opatření (RO) </t>
  </si>
  <si>
    <t>přebytek (P-V)</t>
  </si>
  <si>
    <t>RO6</t>
  </si>
  <si>
    <t>RO7</t>
  </si>
  <si>
    <t>RO8</t>
  </si>
  <si>
    <t>2141</t>
  </si>
  <si>
    <t>RO9</t>
  </si>
  <si>
    <t>změna RO8/RO9</t>
  </si>
  <si>
    <t>neinv. dotace od kraje pomník</t>
  </si>
  <si>
    <t>prodej zboží - tisk</t>
  </si>
  <si>
    <t>provize sazka</t>
  </si>
  <si>
    <t>Fond obnovy</t>
  </si>
  <si>
    <t>2310</t>
  </si>
  <si>
    <t>Pitná voda</t>
  </si>
  <si>
    <t>2321</t>
  </si>
  <si>
    <t>Odvádění a čištění odpadních vod a nakládání s kaly</t>
  </si>
  <si>
    <t>2322</t>
  </si>
  <si>
    <t>Prevence</t>
  </si>
  <si>
    <t>3722</t>
  </si>
  <si>
    <t xml:space="preserve">    </t>
  </si>
  <si>
    <t>Sběr a svoz komunálních odpadů</t>
  </si>
  <si>
    <t>3314</t>
  </si>
  <si>
    <t>Činnosti knihovnické</t>
  </si>
  <si>
    <t>3319</t>
  </si>
  <si>
    <t xml:space="preserve">Kultura </t>
  </si>
  <si>
    <t>5512</t>
  </si>
  <si>
    <t>Požární ochrana - dobrovolná část</t>
  </si>
  <si>
    <t>vnitřní obchod</t>
  </si>
  <si>
    <t>2144</t>
  </si>
  <si>
    <t xml:space="preserve">ostatní služby  </t>
  </si>
  <si>
    <t>2411</t>
  </si>
  <si>
    <t>Záležitosti pošt</t>
  </si>
  <si>
    <t>4359</t>
  </si>
  <si>
    <t>Pečovaní důchodci</t>
  </si>
  <si>
    <t>3631</t>
  </si>
  <si>
    <t>Veřejné osvětlení</t>
  </si>
  <si>
    <t>3639</t>
  </si>
  <si>
    <t>Komunální služby a územní rozvoj jinde nezařazené</t>
  </si>
  <si>
    <t>využití volného času dětí</t>
  </si>
  <si>
    <t>převody vlastním fondům</t>
  </si>
  <si>
    <t>schválilo zastupitelstvo 10.9.2018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</si>
</sst>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3" borderId="2" xfId="0" applyFill="1" applyBorder="1"/>
    <xf numFmtId="49" fontId="1" fillId="4" borderId="2" xfId="0" applyNumberFormat="1" applyFont="1" applyFill="1" applyBorder="1"/>
    <xf numFmtId="0" fontId="1" fillId="4" borderId="2" xfId="0" applyNumberFormat="1" applyFont="1" applyFill="1" applyBorder="1" applyAlignment="1">
      <alignment wrapText="1"/>
    </xf>
    <xf numFmtId="49" fontId="1" fillId="4" borderId="2" xfId="0" applyNumberFormat="1" applyFont="1" applyFill="1" applyBorder="1" applyAlignment="1">
      <alignment wrapText="1"/>
    </xf>
    <xf numFmtId="0" fontId="1" fillId="4" borderId="2" xfId="0" applyFont="1" applyFill="1" applyBorder="1"/>
    <xf numFmtId="0" fontId="0" fillId="3" borderId="2" xfId="0" applyFill="1" applyBorder="1" applyAlignment="1">
      <alignment wrapText="1"/>
    </xf>
    <xf numFmtId="4" fontId="0" fillId="0" borderId="2" xfId="0" applyNumberFormat="1" applyFont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5" borderId="2" xfId="0" applyFill="1" applyBorder="1"/>
    <xf numFmtId="49" fontId="1" fillId="5" borderId="2" xfId="0" applyNumberFormat="1" applyFont="1" applyFill="1" applyBorder="1"/>
    <xf numFmtId="0" fontId="0" fillId="0" borderId="2" xfId="0" applyBorder="1" applyAlignment="1">
      <alignment wrapText="1"/>
    </xf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49" fontId="1" fillId="0" borderId="1" xfId="0" applyNumberFormat="1" applyFont="1" applyBorder="1"/>
    <xf numFmtId="49" fontId="1" fillId="0" borderId="0" xfId="0" applyNumberFormat="1" applyFont="1" applyBorder="1"/>
    <xf numFmtId="4" fontId="0" fillId="0" borderId="0" xfId="0" applyNumberFormat="1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0" fontId="2" fillId="0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view="pageBreakPreview" zoomScaleNormal="100" zoomScaleSheetLayoutView="100" workbookViewId="0">
      <selection activeCell="N37" sqref="N37"/>
    </sheetView>
  </sheetViews>
  <sheetFormatPr defaultRowHeight="15" x14ac:dyDescent="0.25"/>
  <cols>
    <col min="1" max="1" width="5" customWidth="1"/>
    <col min="2" max="2" width="3.28515625" customWidth="1"/>
    <col min="3" max="3" width="5.7109375" customWidth="1"/>
    <col min="4" max="4" width="4.7109375" customWidth="1"/>
    <col min="5" max="5" width="3.28515625" customWidth="1"/>
    <col min="6" max="6" width="6" customWidth="1"/>
    <col min="7" max="7" width="5.28515625" customWidth="1"/>
    <col min="8" max="8" width="5.7109375" customWidth="1"/>
    <col min="9" max="9" width="26.85546875" customWidth="1"/>
    <col min="10" max="10" width="13.7109375" customWidth="1"/>
    <col min="11" max="13" width="12.7109375" customWidth="1"/>
    <col min="14" max="14" width="12.140625" customWidth="1"/>
    <col min="15" max="15" width="11.42578125" bestFit="1" customWidth="1"/>
  </cols>
  <sheetData>
    <row r="1" spans="1:15" x14ac:dyDescent="0.25">
      <c r="A1" s="36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36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0" customHeight="1" x14ac:dyDescent="0.2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4" t="s">
        <v>9</v>
      </c>
      <c r="J3" s="17" t="s">
        <v>25</v>
      </c>
      <c r="K3" s="24" t="s">
        <v>28</v>
      </c>
      <c r="L3" s="24" t="s">
        <v>29</v>
      </c>
      <c r="M3" s="24" t="s">
        <v>30</v>
      </c>
      <c r="N3" s="24" t="s">
        <v>32</v>
      </c>
      <c r="O3" s="25" t="s">
        <v>33</v>
      </c>
    </row>
    <row r="4" spans="1:15" x14ac:dyDescent="0.25">
      <c r="A4" s="16"/>
      <c r="B4" s="16"/>
      <c r="C4" s="16"/>
      <c r="D4" s="16"/>
      <c r="E4" s="16"/>
      <c r="F4" s="16"/>
      <c r="G4" s="16"/>
      <c r="H4" s="16"/>
      <c r="I4" s="14"/>
      <c r="J4" s="12"/>
      <c r="K4" s="23"/>
      <c r="L4" s="23"/>
      <c r="M4" s="23"/>
      <c r="N4" s="23"/>
      <c r="O4" s="5"/>
    </row>
    <row r="5" spans="1:15" x14ac:dyDescent="0.25">
      <c r="A5" s="21">
        <v>231</v>
      </c>
      <c r="B5" s="21">
        <v>10</v>
      </c>
      <c r="C5" s="22"/>
      <c r="D5" s="22">
        <v>1807</v>
      </c>
      <c r="E5" s="21">
        <v>12</v>
      </c>
      <c r="F5" s="21"/>
      <c r="G5" s="21">
        <v>4122</v>
      </c>
      <c r="H5" s="22"/>
      <c r="I5" s="22" t="s">
        <v>34</v>
      </c>
      <c r="J5" s="1">
        <v>0</v>
      </c>
      <c r="K5" s="18">
        <v>0</v>
      </c>
      <c r="L5" s="18">
        <v>0</v>
      </c>
      <c r="M5" s="18">
        <v>0</v>
      </c>
      <c r="N5" s="18">
        <v>80000</v>
      </c>
      <c r="O5" s="1">
        <v>80000</v>
      </c>
    </row>
    <row r="6" spans="1:15" x14ac:dyDescent="0.25">
      <c r="A6" s="21">
        <v>231</v>
      </c>
      <c r="B6" s="21">
        <v>10</v>
      </c>
      <c r="C6" s="22"/>
      <c r="D6" s="22"/>
      <c r="E6" s="21">
        <v>8</v>
      </c>
      <c r="F6" s="21">
        <v>2141</v>
      </c>
      <c r="G6" s="21">
        <v>2112</v>
      </c>
      <c r="H6" s="22"/>
      <c r="I6" s="22" t="s">
        <v>35</v>
      </c>
      <c r="J6" s="1">
        <v>0</v>
      </c>
      <c r="K6" s="18">
        <v>0</v>
      </c>
      <c r="L6" s="18">
        <v>0</v>
      </c>
      <c r="M6" s="18">
        <v>0</v>
      </c>
      <c r="N6" s="18">
        <v>20000</v>
      </c>
      <c r="O6" s="1">
        <v>20000</v>
      </c>
    </row>
    <row r="7" spans="1:15" x14ac:dyDescent="0.25">
      <c r="A7" s="21">
        <v>231</v>
      </c>
      <c r="B7" s="21">
        <v>10</v>
      </c>
      <c r="C7" s="22"/>
      <c r="D7" s="22"/>
      <c r="E7" s="21">
        <v>8</v>
      </c>
      <c r="F7" s="21">
        <v>2144</v>
      </c>
      <c r="G7" s="21">
        <v>2111</v>
      </c>
      <c r="H7" s="22"/>
      <c r="I7" s="22" t="s">
        <v>36</v>
      </c>
      <c r="J7" s="1">
        <v>0</v>
      </c>
      <c r="K7" s="18">
        <v>0</v>
      </c>
      <c r="L7" s="18">
        <v>0</v>
      </c>
      <c r="M7" s="18">
        <v>0</v>
      </c>
      <c r="N7" s="18">
        <v>5000</v>
      </c>
      <c r="O7" s="1">
        <v>5000</v>
      </c>
    </row>
    <row r="8" spans="1:15" x14ac:dyDescent="0.25">
      <c r="A8" s="21">
        <v>236</v>
      </c>
      <c r="B8" s="21">
        <v>30</v>
      </c>
      <c r="C8" s="22"/>
      <c r="D8" s="22"/>
      <c r="E8" s="21">
        <v>12</v>
      </c>
      <c r="F8" s="21">
        <v>6330</v>
      </c>
      <c r="G8" s="21">
        <v>4134</v>
      </c>
      <c r="H8" s="22"/>
      <c r="I8" s="22" t="s">
        <v>37</v>
      </c>
      <c r="J8" s="1">
        <v>0</v>
      </c>
      <c r="K8" s="18">
        <v>0</v>
      </c>
      <c r="L8" s="18">
        <v>0</v>
      </c>
      <c r="M8" s="18">
        <v>0</v>
      </c>
      <c r="N8" s="18">
        <v>443000</v>
      </c>
      <c r="O8" s="1">
        <v>443000</v>
      </c>
    </row>
    <row r="9" spans="1:15" x14ac:dyDescent="0.25">
      <c r="A9" s="34" t="s">
        <v>13</v>
      </c>
      <c r="B9" s="34"/>
      <c r="C9" s="34"/>
      <c r="D9" s="34"/>
      <c r="E9" s="34"/>
      <c r="F9" s="34"/>
      <c r="G9" s="34"/>
      <c r="H9" s="34"/>
      <c r="I9" s="34"/>
      <c r="J9" s="1">
        <v>28260668.43</v>
      </c>
      <c r="K9" s="1">
        <v>28804505</v>
      </c>
      <c r="L9" s="1">
        <v>28828224</v>
      </c>
      <c r="M9" s="1">
        <v>29111966</v>
      </c>
      <c r="N9" s="1">
        <v>29659966</v>
      </c>
      <c r="O9" s="1">
        <f>SUM(O5:O8)</f>
        <v>548000</v>
      </c>
    </row>
    <row r="10" spans="1:15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1"/>
      <c r="K10" s="31"/>
      <c r="L10" s="31"/>
      <c r="M10" s="31"/>
      <c r="N10" s="31"/>
      <c r="O10" s="31"/>
    </row>
    <row r="11" spans="1:15" x14ac:dyDescent="0.25">
      <c r="A11" s="36" t="s">
        <v>26</v>
      </c>
      <c r="B11" s="33"/>
      <c r="C11" s="33"/>
      <c r="D11" s="33"/>
      <c r="E11" s="33"/>
      <c r="F11" s="33"/>
      <c r="G11" s="33"/>
      <c r="H11" s="33"/>
      <c r="I11" s="33"/>
      <c r="J11" s="33"/>
      <c r="K11" s="32"/>
      <c r="L11" s="32"/>
      <c r="M11" s="32"/>
      <c r="N11" s="32"/>
      <c r="O11" s="32"/>
    </row>
    <row r="12" spans="1:15" x14ac:dyDescent="0.25">
      <c r="A12" s="36" t="s">
        <v>14</v>
      </c>
      <c r="B12" s="33"/>
      <c r="C12" s="33"/>
      <c r="D12" s="33"/>
      <c r="E12" s="33"/>
      <c r="F12" s="33"/>
      <c r="G12" s="33"/>
      <c r="H12" s="33"/>
      <c r="I12" s="33"/>
      <c r="J12" s="33"/>
      <c r="K12" s="32"/>
      <c r="L12" s="32"/>
      <c r="M12" s="32"/>
      <c r="N12" s="32"/>
      <c r="O12" s="32"/>
    </row>
    <row r="13" spans="1:15" ht="30" x14ac:dyDescent="0.25">
      <c r="A13" s="13" t="s">
        <v>1</v>
      </c>
      <c r="B13" s="13" t="s">
        <v>2</v>
      </c>
      <c r="C13" s="13" t="s">
        <v>3</v>
      </c>
      <c r="D13" s="13" t="s">
        <v>4</v>
      </c>
      <c r="E13" s="13" t="s">
        <v>5</v>
      </c>
      <c r="F13" s="13" t="s">
        <v>6</v>
      </c>
      <c r="G13" s="13" t="s">
        <v>7</v>
      </c>
      <c r="H13" s="15" t="s">
        <v>15</v>
      </c>
      <c r="I13" s="14" t="s">
        <v>9</v>
      </c>
      <c r="J13" s="17" t="s">
        <v>25</v>
      </c>
      <c r="K13" s="23" t="s">
        <v>28</v>
      </c>
      <c r="L13" s="24" t="s">
        <v>29</v>
      </c>
      <c r="M13" s="24" t="s">
        <v>30</v>
      </c>
      <c r="N13" s="24" t="s">
        <v>32</v>
      </c>
      <c r="O13" s="25" t="s">
        <v>33</v>
      </c>
    </row>
    <row r="14" spans="1:15" x14ac:dyDescent="0.25">
      <c r="A14" s="16"/>
      <c r="B14" s="16"/>
      <c r="C14" s="16"/>
      <c r="D14" s="16"/>
      <c r="E14" s="16"/>
      <c r="F14" s="16"/>
      <c r="G14" s="16"/>
      <c r="H14" s="16"/>
      <c r="I14" s="14"/>
      <c r="J14" s="12"/>
      <c r="K14" s="23"/>
      <c r="L14" s="23"/>
      <c r="M14" s="23"/>
      <c r="N14" s="23"/>
      <c r="O14" s="5"/>
    </row>
    <row r="15" spans="1:15" ht="15.75" x14ac:dyDescent="0.25">
      <c r="A15" s="3" t="s">
        <v>10</v>
      </c>
      <c r="B15" s="3"/>
      <c r="C15" s="3"/>
      <c r="D15" s="3"/>
      <c r="E15" s="3"/>
      <c r="F15" s="26" t="s">
        <v>38</v>
      </c>
      <c r="G15" s="3" t="s">
        <v>17</v>
      </c>
      <c r="H15" s="3"/>
      <c r="I15" s="27" t="s">
        <v>39</v>
      </c>
      <c r="J15" s="4">
        <v>505644</v>
      </c>
      <c r="K15" s="4">
        <v>505644</v>
      </c>
      <c r="L15" s="4">
        <v>505644</v>
      </c>
      <c r="M15" s="4">
        <v>505644</v>
      </c>
      <c r="N15" s="4">
        <v>520644</v>
      </c>
      <c r="O15" s="1">
        <v>15000</v>
      </c>
    </row>
    <row r="16" spans="1:15" ht="47.25" x14ac:dyDescent="0.25">
      <c r="A16" s="3" t="s">
        <v>10</v>
      </c>
      <c r="B16" s="3"/>
      <c r="C16" s="3"/>
      <c r="D16" s="3"/>
      <c r="E16" s="3"/>
      <c r="F16" s="26" t="s">
        <v>40</v>
      </c>
      <c r="G16" s="3" t="s">
        <v>17</v>
      </c>
      <c r="H16" s="3"/>
      <c r="I16" s="27" t="s">
        <v>41</v>
      </c>
      <c r="J16" s="4">
        <v>332000</v>
      </c>
      <c r="K16" s="4">
        <v>332000</v>
      </c>
      <c r="L16" s="4">
        <v>337000</v>
      </c>
      <c r="M16" s="4">
        <v>337000</v>
      </c>
      <c r="N16" s="4">
        <v>339000</v>
      </c>
      <c r="O16" s="1">
        <v>2000</v>
      </c>
    </row>
    <row r="17" spans="1:15" ht="15.75" x14ac:dyDescent="0.25">
      <c r="A17" s="3" t="s">
        <v>10</v>
      </c>
      <c r="B17" s="3"/>
      <c r="C17" s="3"/>
      <c r="D17" s="3"/>
      <c r="E17" s="3"/>
      <c r="F17" s="26" t="s">
        <v>42</v>
      </c>
      <c r="G17" s="3" t="s">
        <v>17</v>
      </c>
      <c r="H17" s="3"/>
      <c r="I17" s="27" t="s">
        <v>43</v>
      </c>
      <c r="J17" s="4">
        <v>15000</v>
      </c>
      <c r="K17" s="4">
        <v>15000</v>
      </c>
      <c r="L17" s="4">
        <v>15000</v>
      </c>
      <c r="M17" s="4">
        <v>15000</v>
      </c>
      <c r="N17" s="4">
        <v>17000</v>
      </c>
      <c r="O17" s="1">
        <v>2000</v>
      </c>
    </row>
    <row r="18" spans="1:15" ht="31.5" x14ac:dyDescent="0.25">
      <c r="A18" s="3" t="s">
        <v>10</v>
      </c>
      <c r="B18" s="3"/>
      <c r="C18" s="3"/>
      <c r="D18" s="3"/>
      <c r="E18" s="3"/>
      <c r="F18" s="26" t="s">
        <v>44</v>
      </c>
      <c r="G18" s="3" t="s">
        <v>17</v>
      </c>
      <c r="H18" s="3" t="s">
        <v>45</v>
      </c>
      <c r="I18" s="27" t="s">
        <v>46</v>
      </c>
      <c r="J18" s="4">
        <v>1182100</v>
      </c>
      <c r="K18" s="4">
        <v>1182100</v>
      </c>
      <c r="L18" s="4">
        <v>1182100</v>
      </c>
      <c r="M18" s="4">
        <v>1182100</v>
      </c>
      <c r="N18" s="4">
        <v>1190600</v>
      </c>
      <c r="O18" s="1">
        <v>8500</v>
      </c>
    </row>
    <row r="19" spans="1:15" ht="15.75" x14ac:dyDescent="0.25">
      <c r="A19" s="3" t="s">
        <v>10</v>
      </c>
      <c r="B19" s="3"/>
      <c r="C19" s="3"/>
      <c r="D19" s="3"/>
      <c r="E19" s="3"/>
      <c r="F19" s="26" t="s">
        <v>12</v>
      </c>
      <c r="G19" s="3" t="s">
        <v>17</v>
      </c>
      <c r="H19" s="3"/>
      <c r="I19" s="27" t="s">
        <v>18</v>
      </c>
      <c r="J19" s="4">
        <v>7226155</v>
      </c>
      <c r="K19" s="4">
        <v>3872000</v>
      </c>
      <c r="L19" s="4">
        <v>3872000</v>
      </c>
      <c r="M19" s="4">
        <v>4172000</v>
      </c>
      <c r="N19" s="4">
        <v>6396000</v>
      </c>
      <c r="O19" s="1">
        <v>2224000</v>
      </c>
    </row>
    <row r="20" spans="1:15" ht="15.75" x14ac:dyDescent="0.25">
      <c r="A20" s="3" t="s">
        <v>10</v>
      </c>
      <c r="B20" s="3"/>
      <c r="C20" s="3"/>
      <c r="D20" s="3"/>
      <c r="E20" s="3"/>
      <c r="F20" s="26" t="s">
        <v>47</v>
      </c>
      <c r="G20" s="3" t="s">
        <v>17</v>
      </c>
      <c r="H20" s="3" t="s">
        <v>45</v>
      </c>
      <c r="I20" s="27" t="s">
        <v>48</v>
      </c>
      <c r="J20" s="4">
        <v>41360</v>
      </c>
      <c r="K20" s="4">
        <v>41360</v>
      </c>
      <c r="L20" s="4">
        <v>41360</v>
      </c>
      <c r="M20" s="4">
        <v>41360</v>
      </c>
      <c r="N20" s="4">
        <v>42560</v>
      </c>
      <c r="O20" s="1">
        <v>1200</v>
      </c>
    </row>
    <row r="21" spans="1:15" ht="15.75" x14ac:dyDescent="0.25">
      <c r="A21" s="3" t="s">
        <v>10</v>
      </c>
      <c r="B21" s="3"/>
      <c r="C21" s="3"/>
      <c r="D21" s="3"/>
      <c r="E21" s="3"/>
      <c r="F21" s="26" t="s">
        <v>49</v>
      </c>
      <c r="G21" s="3" t="s">
        <v>17</v>
      </c>
      <c r="H21" s="3"/>
      <c r="I21" s="27" t="s">
        <v>50</v>
      </c>
      <c r="J21" s="4">
        <v>330000</v>
      </c>
      <c r="K21" s="4">
        <v>395000</v>
      </c>
      <c r="L21" s="4">
        <v>395000</v>
      </c>
      <c r="M21" s="4">
        <v>395000</v>
      </c>
      <c r="N21" s="4">
        <v>525000</v>
      </c>
      <c r="O21" s="1">
        <v>130000</v>
      </c>
    </row>
    <row r="22" spans="1:15" ht="31.5" x14ac:dyDescent="0.25">
      <c r="A22" s="3" t="s">
        <v>10</v>
      </c>
      <c r="B22" s="26"/>
      <c r="C22" s="26"/>
      <c r="D22" s="26"/>
      <c r="E22" s="26"/>
      <c r="F22" s="26" t="s">
        <v>51</v>
      </c>
      <c r="G22" s="26" t="s">
        <v>17</v>
      </c>
      <c r="H22" s="26"/>
      <c r="I22" s="27" t="s">
        <v>52</v>
      </c>
      <c r="J22" s="4">
        <v>325000</v>
      </c>
      <c r="K22" s="4">
        <v>426600</v>
      </c>
      <c r="L22" s="4">
        <v>426600</v>
      </c>
      <c r="M22" s="4">
        <v>426600</v>
      </c>
      <c r="N22" s="4">
        <v>446600</v>
      </c>
      <c r="O22" s="1">
        <v>20000</v>
      </c>
    </row>
    <row r="23" spans="1:15" ht="15.75" x14ac:dyDescent="0.25">
      <c r="A23" s="3" t="s">
        <v>10</v>
      </c>
      <c r="B23" s="3"/>
      <c r="C23" s="3"/>
      <c r="D23" s="3"/>
      <c r="E23" s="3"/>
      <c r="F23" s="26" t="s">
        <v>11</v>
      </c>
      <c r="G23" s="3"/>
      <c r="H23" s="3"/>
      <c r="I23" s="27" t="s">
        <v>19</v>
      </c>
      <c r="J23" s="4">
        <v>2103800</v>
      </c>
      <c r="K23" s="4">
        <v>2294333</v>
      </c>
      <c r="L23" s="4">
        <v>2304333</v>
      </c>
      <c r="M23" s="4">
        <v>2314333</v>
      </c>
      <c r="N23" s="4">
        <v>2373533</v>
      </c>
      <c r="O23" s="1">
        <v>59200</v>
      </c>
    </row>
    <row r="24" spans="1:15" ht="15.75" x14ac:dyDescent="0.25">
      <c r="A24" s="3" t="s">
        <v>10</v>
      </c>
      <c r="B24" s="3"/>
      <c r="C24" s="3"/>
      <c r="D24" s="3"/>
      <c r="E24" s="3"/>
      <c r="F24" s="26" t="s">
        <v>31</v>
      </c>
      <c r="G24" s="3"/>
      <c r="H24" s="3"/>
      <c r="I24" s="27" t="s">
        <v>53</v>
      </c>
      <c r="J24" s="4">
        <v>0</v>
      </c>
      <c r="K24" s="4">
        <v>0</v>
      </c>
      <c r="L24" s="4">
        <v>0</v>
      </c>
      <c r="M24" s="4">
        <v>6000</v>
      </c>
      <c r="N24" s="4">
        <v>96000</v>
      </c>
      <c r="O24" s="1">
        <v>90000</v>
      </c>
    </row>
    <row r="25" spans="1:15" ht="15.75" x14ac:dyDescent="0.25">
      <c r="A25" s="3" t="s">
        <v>10</v>
      </c>
      <c r="B25" s="3"/>
      <c r="C25" s="3"/>
      <c r="D25" s="3"/>
      <c r="E25" s="3"/>
      <c r="F25" s="26" t="s">
        <v>54</v>
      </c>
      <c r="G25" s="3"/>
      <c r="H25" s="3"/>
      <c r="I25" s="27" t="s">
        <v>55</v>
      </c>
      <c r="J25" s="4">
        <v>0</v>
      </c>
      <c r="K25" s="4">
        <v>0</v>
      </c>
      <c r="L25" s="4">
        <v>0</v>
      </c>
      <c r="M25" s="4">
        <v>0</v>
      </c>
      <c r="N25" s="4">
        <v>3000</v>
      </c>
      <c r="O25" s="1">
        <v>3000</v>
      </c>
    </row>
    <row r="26" spans="1:15" ht="15.75" x14ac:dyDescent="0.25">
      <c r="A26" s="3" t="s">
        <v>10</v>
      </c>
      <c r="B26" s="3"/>
      <c r="C26" s="3"/>
      <c r="D26" s="3"/>
      <c r="E26" s="3"/>
      <c r="F26" s="26" t="s">
        <v>56</v>
      </c>
      <c r="G26" s="3"/>
      <c r="H26" s="3"/>
      <c r="I26" s="27" t="s">
        <v>57</v>
      </c>
      <c r="J26" s="4">
        <v>0</v>
      </c>
      <c r="K26" s="4">
        <v>180000</v>
      </c>
      <c r="L26" s="4">
        <v>180000</v>
      </c>
      <c r="M26" s="4">
        <v>180000</v>
      </c>
      <c r="N26" s="4">
        <v>204700</v>
      </c>
      <c r="O26" s="1">
        <v>24700</v>
      </c>
    </row>
    <row r="27" spans="1:15" ht="15.75" x14ac:dyDescent="0.25">
      <c r="A27" s="3" t="s">
        <v>10</v>
      </c>
      <c r="B27" s="3"/>
      <c r="C27" s="3"/>
      <c r="D27" s="3"/>
      <c r="E27" s="3"/>
      <c r="F27" s="26" t="s">
        <v>58</v>
      </c>
      <c r="G27" s="3"/>
      <c r="H27" s="3"/>
      <c r="I27" s="27" t="s">
        <v>59</v>
      </c>
      <c r="J27" s="4">
        <v>142000</v>
      </c>
      <c r="K27" s="4">
        <v>142000</v>
      </c>
      <c r="L27" s="4">
        <v>142000</v>
      </c>
      <c r="M27" s="4">
        <v>142000</v>
      </c>
      <c r="N27" s="4">
        <v>142000</v>
      </c>
      <c r="O27" s="1">
        <v>142000</v>
      </c>
    </row>
    <row r="28" spans="1:15" ht="15.75" x14ac:dyDescent="0.25">
      <c r="A28" s="3" t="s">
        <v>10</v>
      </c>
      <c r="B28" s="26"/>
      <c r="C28" s="26"/>
      <c r="D28" s="26"/>
      <c r="E28" s="26"/>
      <c r="F28" s="26" t="s">
        <v>60</v>
      </c>
      <c r="G28" s="26"/>
      <c r="H28" s="26"/>
      <c r="I28" s="27" t="s">
        <v>61</v>
      </c>
      <c r="J28" s="4">
        <v>246000</v>
      </c>
      <c r="K28" s="4">
        <v>326000</v>
      </c>
      <c r="L28" s="4">
        <v>326000</v>
      </c>
      <c r="M28" s="4">
        <v>326000</v>
      </c>
      <c r="N28" s="4">
        <v>346000</v>
      </c>
      <c r="O28" s="1">
        <v>20000</v>
      </c>
    </row>
    <row r="29" spans="1:15" ht="47.25" x14ac:dyDescent="0.25">
      <c r="A29" s="3" t="s">
        <v>10</v>
      </c>
      <c r="B29" s="3"/>
      <c r="C29" s="3"/>
      <c r="D29" s="3"/>
      <c r="E29" s="3"/>
      <c r="F29" s="26" t="s">
        <v>62</v>
      </c>
      <c r="G29" s="3" t="s">
        <v>17</v>
      </c>
      <c r="H29" s="3" t="s">
        <v>45</v>
      </c>
      <c r="I29" s="27" t="s">
        <v>63</v>
      </c>
      <c r="J29" s="4">
        <v>500000</v>
      </c>
      <c r="K29" s="4">
        <v>500000</v>
      </c>
      <c r="L29" s="4">
        <v>500000</v>
      </c>
      <c r="M29" s="4">
        <v>500000</v>
      </c>
      <c r="N29" s="4">
        <v>134000</v>
      </c>
      <c r="O29" s="1">
        <v>-366000</v>
      </c>
    </row>
    <row r="30" spans="1:15" ht="15.75" x14ac:dyDescent="0.25">
      <c r="A30" s="19">
        <v>231</v>
      </c>
      <c r="B30" s="20"/>
      <c r="C30" s="20"/>
      <c r="D30" s="20"/>
      <c r="E30" s="20"/>
      <c r="F30" s="28">
        <v>3421</v>
      </c>
      <c r="G30" s="20"/>
      <c r="H30" s="20"/>
      <c r="I30" s="37" t="s">
        <v>64</v>
      </c>
      <c r="J30" s="4">
        <v>500000</v>
      </c>
      <c r="K30" s="4">
        <v>500000</v>
      </c>
      <c r="L30" s="4">
        <v>500000</v>
      </c>
      <c r="M30" s="4">
        <v>500000</v>
      </c>
      <c r="N30" s="4">
        <v>530000</v>
      </c>
      <c r="O30" s="1">
        <v>30000</v>
      </c>
    </row>
    <row r="31" spans="1:15" ht="15.75" x14ac:dyDescent="0.25">
      <c r="A31" s="19">
        <v>231</v>
      </c>
      <c r="B31" s="20"/>
      <c r="C31" s="20"/>
      <c r="D31" s="20"/>
      <c r="E31" s="20"/>
      <c r="F31" s="28">
        <v>6330</v>
      </c>
      <c r="G31" s="20"/>
      <c r="H31" s="20"/>
      <c r="I31" s="37" t="s">
        <v>65</v>
      </c>
      <c r="J31" s="4">
        <v>90000</v>
      </c>
      <c r="K31" s="4">
        <v>100000</v>
      </c>
      <c r="L31" s="4">
        <v>100000</v>
      </c>
      <c r="M31" s="4">
        <v>100000</v>
      </c>
      <c r="N31" s="4">
        <v>543000</v>
      </c>
      <c r="O31" s="1">
        <v>443000</v>
      </c>
    </row>
    <row r="32" spans="1:15" x14ac:dyDescent="0.25">
      <c r="A32" s="35" t="s">
        <v>20</v>
      </c>
      <c r="B32" s="35"/>
      <c r="C32" s="35"/>
      <c r="D32" s="35"/>
      <c r="E32" s="35"/>
      <c r="F32" s="35"/>
      <c r="G32" s="35"/>
      <c r="H32" s="35"/>
      <c r="I32" s="35"/>
      <c r="J32" s="2">
        <v>19508713</v>
      </c>
      <c r="K32" s="2">
        <v>21958639.57</v>
      </c>
      <c r="L32" s="2">
        <v>21982358.57</v>
      </c>
      <c r="M32" s="2">
        <v>22266100.57</v>
      </c>
      <c r="N32" s="2">
        <v>25712700.57</v>
      </c>
      <c r="O32" s="1">
        <v>3446600</v>
      </c>
    </row>
    <row r="33" spans="1:15" x14ac:dyDescent="0.25">
      <c r="I33" s="6"/>
    </row>
    <row r="34" spans="1:15" x14ac:dyDescent="0.25">
      <c r="A34" t="s">
        <v>24</v>
      </c>
      <c r="I34" t="s">
        <v>22</v>
      </c>
      <c r="J34" s="9">
        <v>11230558</v>
      </c>
      <c r="K34" s="9">
        <v>12553484.57</v>
      </c>
      <c r="L34" s="9">
        <v>12577203.57</v>
      </c>
      <c r="M34" s="9">
        <v>12760945.57</v>
      </c>
      <c r="N34" s="9">
        <v>13586345.57</v>
      </c>
      <c r="O34" t="s">
        <v>16</v>
      </c>
    </row>
    <row r="35" spans="1:15" x14ac:dyDescent="0.25">
      <c r="I35" t="s">
        <v>23</v>
      </c>
      <c r="J35" s="9">
        <v>8278155</v>
      </c>
      <c r="K35" s="9">
        <v>9405155</v>
      </c>
      <c r="L35" s="9">
        <v>9405155</v>
      </c>
      <c r="M35" s="9">
        <v>9505155</v>
      </c>
      <c r="N35" s="9">
        <v>12126355</v>
      </c>
    </row>
    <row r="36" spans="1:15" x14ac:dyDescent="0.25">
      <c r="J36" s="9">
        <f t="shared" ref="J36" si="0">SUM(J34:J35)</f>
        <v>19508713</v>
      </c>
      <c r="K36" s="9">
        <v>21958639.57</v>
      </c>
      <c r="L36" s="9">
        <v>21982358.57</v>
      </c>
      <c r="M36" s="9">
        <v>22266100.57</v>
      </c>
      <c r="N36" s="9">
        <v>25712700.57</v>
      </c>
    </row>
    <row r="37" spans="1:15" x14ac:dyDescent="0.25">
      <c r="I37" s="6"/>
    </row>
    <row r="38" spans="1:15" x14ac:dyDescent="0.25">
      <c r="A38" s="10" t="s">
        <v>27</v>
      </c>
      <c r="J38" s="9">
        <v>8751955.4299999997</v>
      </c>
      <c r="K38" s="9">
        <v>6845865.4299999997</v>
      </c>
      <c r="L38" s="9">
        <v>6845865.4299999997</v>
      </c>
      <c r="M38" s="9">
        <v>6845865.4299999997</v>
      </c>
      <c r="N38" s="9">
        <v>3947265.43</v>
      </c>
      <c r="O38" s="9" t="s">
        <v>16</v>
      </c>
    </row>
    <row r="39" spans="1:15" x14ac:dyDescent="0.25">
      <c r="I39" s="6"/>
    </row>
    <row r="40" spans="1:15" x14ac:dyDescent="0.25">
      <c r="A40" s="7" t="s">
        <v>21</v>
      </c>
      <c r="B40" s="7"/>
      <c r="C40" s="8"/>
      <c r="D40" s="7"/>
      <c r="E40" s="7"/>
      <c r="F40" s="7"/>
      <c r="G40" s="7"/>
      <c r="H40" s="7"/>
      <c r="I40" s="7" t="s">
        <v>16</v>
      </c>
    </row>
    <row r="41" spans="1:15" x14ac:dyDescent="0.25">
      <c r="A41" s="10" t="s">
        <v>16</v>
      </c>
      <c r="B41" s="10"/>
      <c r="C41" s="11"/>
      <c r="I41" s="10" t="s">
        <v>16</v>
      </c>
    </row>
    <row r="42" spans="1:15" x14ac:dyDescent="0.25">
      <c r="A42" s="10">
        <v>8115</v>
      </c>
      <c r="B42" s="10"/>
      <c r="C42" s="11"/>
      <c r="I42" s="10" t="s">
        <v>16</v>
      </c>
      <c r="J42" s="9">
        <v>-751955.43</v>
      </c>
      <c r="K42" s="9">
        <v>-172865.43</v>
      </c>
      <c r="L42" s="9">
        <v>-172865.43</v>
      </c>
      <c r="M42" s="9">
        <v>-172865.43</v>
      </c>
      <c r="N42" s="9">
        <v>2725734.57</v>
      </c>
      <c r="O42" s="9" t="s">
        <v>16</v>
      </c>
    </row>
    <row r="43" spans="1:15" x14ac:dyDescent="0.25">
      <c r="A43" s="10">
        <v>8114</v>
      </c>
      <c r="B43" s="10"/>
      <c r="C43" s="11"/>
      <c r="I43" s="10"/>
      <c r="J43" s="9">
        <v>-8000000</v>
      </c>
      <c r="K43" s="9">
        <v>-6673000</v>
      </c>
      <c r="L43" s="9">
        <v>-6673000</v>
      </c>
      <c r="M43" s="9">
        <v>-6673000</v>
      </c>
      <c r="N43" s="9">
        <v>-6673000</v>
      </c>
      <c r="O43" s="9" t="s">
        <v>16</v>
      </c>
    </row>
    <row r="45" spans="1:15" x14ac:dyDescent="0.25">
      <c r="A45" s="10" t="s">
        <v>66</v>
      </c>
    </row>
  </sheetData>
  <mergeCells count="7">
    <mergeCell ref="A32:I32"/>
    <mergeCell ref="A9:I9"/>
    <mergeCell ref="A11:J11"/>
    <mergeCell ref="A12:J12"/>
    <mergeCell ref="A1:J1"/>
    <mergeCell ref="A2:J2"/>
    <mergeCell ref="K1:O2"/>
  </mergeCells>
  <pageMargins left="0.31496062992125984" right="0.31496062992125984" top="0.19685039370078741" bottom="0.19685039370078741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RO9</vt:lpstr>
      <vt:lpstr>'RO9'!Oblast_tisku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2018-09-13T07:12:59Z</cp:lastPrinted>
  <dcterms:created xsi:type="dcterms:W3CDTF">2017-09-27T07:59:29Z</dcterms:created>
  <dcterms:modified xsi:type="dcterms:W3CDTF">2018-09-13T07:13:40Z</dcterms:modified>
</cp:coreProperties>
</file>