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5"/>
  </bookViews>
  <sheets>
    <sheet name="RO11" sheetId="1" r:id="rId1"/>
  </sheets>
  <definedNames>
    <definedName name="_xlnm.Print_Area" localSheetId="0">'RO11'!$A$1:$R$35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1" l="1"/>
  <c r="P9" i="1"/>
  <c r="J26" i="1" l="1"/>
</calcChain>
</file>

<file path=xl/sharedStrings.xml><?xml version="1.0" encoding="utf-8"?>
<sst xmlns="http://schemas.openxmlformats.org/spreadsheetml/2006/main" count="78" uniqueCount="45">
  <si>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</si>
  <si>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</si>
  <si>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</si>
  <si>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</si>
  <si>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</si>
  <si>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</si>
  <si>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</si>
  <si>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</si>
  <si>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Zj  </t>
  </si>
  <si>
    <t xml:space="preserve">Text                          </t>
  </si>
  <si>
    <t>231</t>
  </si>
  <si>
    <t>6171</t>
  </si>
  <si>
    <t>2212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</si>
  <si>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</si>
  <si>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</si>
  <si>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</si>
  <si>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</si>
  <si>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</si>
  <si>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Silnice</t>
  </si>
  <si>
    <t>Činnost místní správy</t>
  </si>
  <si>
    <t>3632</t>
  </si>
  <si>
    <t>Pohřebnictví</t>
  </si>
  <si>
    <t>3745</t>
  </si>
  <si>
    <t>Péče o vzhled obcí a veřejnou zeleň</t>
  </si>
  <si>
    <t>Krizová rezerva</t>
  </si>
  <si>
    <t>celkem výdaje</t>
  </si>
  <si>
    <t>Financování</t>
  </si>
  <si>
    <t>běžné výdaje - třída 5</t>
  </si>
  <si>
    <t>kapitálové výdaje - třída 6</t>
  </si>
  <si>
    <t>položky výdajů rozpočtu</t>
  </si>
  <si>
    <t>využití volného času dětí</t>
  </si>
  <si>
    <t>volby do ZO</t>
  </si>
  <si>
    <t>rozpočet 2018</t>
  </si>
  <si>
    <t>Ostatní zálež. poz. komunikací</t>
  </si>
  <si>
    <t>2219</t>
  </si>
  <si>
    <t>dotace ÚP</t>
  </si>
  <si>
    <t xml:space="preserve">Schválený rozpočet obce Dobřív 2018 + rozpočtová opatření (RO) </t>
  </si>
  <si>
    <t>přebytek (P-V)</t>
  </si>
  <si>
    <t>RO7</t>
  </si>
  <si>
    <t>RO8</t>
  </si>
  <si>
    <t>RO9</t>
  </si>
  <si>
    <t>RO10</t>
  </si>
  <si>
    <t>RO11</t>
  </si>
  <si>
    <t>změna RO10/RO11</t>
  </si>
  <si>
    <t xml:space="preserve">schválil starosta 15.10.2018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</si>
</sst>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0" fillId="0" borderId="2" xfId="0" applyNumberFormat="1" applyBorder="1"/>
    <xf numFmtId="4" fontId="1" fillId="0" borderId="2" xfId="0" applyNumberFormat="1" applyFont="1" applyBorder="1"/>
    <xf numFmtId="0" fontId="0" fillId="0" borderId="2" xfId="0" applyFont="1" applyFill="1" applyBorder="1" applyAlignment="1">
      <alignment horizontal="left"/>
    </xf>
    <xf numFmtId="4" fontId="0" fillId="0" borderId="2" xfId="0" applyNumberFormat="1" applyFont="1" applyFill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0" fillId="3" borderId="2" xfId="0" applyFill="1" applyBorder="1"/>
    <xf numFmtId="49" fontId="1" fillId="4" borderId="2" xfId="0" applyNumberFormat="1" applyFont="1" applyFill="1" applyBorder="1"/>
    <xf numFmtId="0" fontId="1" fillId="4" borderId="2" xfId="0" applyNumberFormat="1" applyFont="1" applyFill="1" applyBorder="1" applyAlignment="1">
      <alignment wrapText="1"/>
    </xf>
    <xf numFmtId="49" fontId="1" fillId="4" borderId="2" xfId="0" applyNumberFormat="1" applyFont="1" applyFill="1" applyBorder="1" applyAlignment="1">
      <alignment wrapText="1"/>
    </xf>
    <xf numFmtId="0" fontId="1" fillId="4" borderId="2" xfId="0" applyFont="1" applyFill="1" applyBorder="1"/>
    <xf numFmtId="0" fontId="0" fillId="3" borderId="2" xfId="0" applyFill="1" applyBorder="1" applyAlignment="1">
      <alignment wrapText="1"/>
    </xf>
    <xf numFmtId="4" fontId="0" fillId="0" borderId="2" xfId="0" applyNumberFormat="1" applyFont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5" borderId="2" xfId="0" applyFill="1" applyBorder="1"/>
    <xf numFmtId="49" fontId="1" fillId="5" borderId="2" xfId="0" applyNumberFormat="1" applyFont="1" applyFill="1" applyBorder="1"/>
    <xf numFmtId="49" fontId="1" fillId="2" borderId="0" xfId="0" applyNumberFormat="1" applyFont="1" applyFill="1" applyBorder="1" applyAlignment="1">
      <alignment horizontal="center"/>
    </xf>
    <xf numFmtId="0" fontId="0" fillId="0" borderId="2" xfId="0" applyBorder="1" applyAlignment="1">
      <alignment wrapText="1"/>
    </xf>
    <xf numFmtId="49" fontId="1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2" fillId="0" borderId="2" xfId="0" applyFont="1" applyFill="1" applyBorder="1"/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49" fontId="1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view="pageBreakPreview" topLeftCell="A4" zoomScaleNormal="100" zoomScaleSheetLayoutView="100" workbookViewId="0">
      <selection activeCell="P30" sqref="P30"/>
    </sheetView>
  </sheetViews>
  <sheetFormatPr defaultRowHeight="15" x14ac:dyDescent="0.25"/>
  <cols>
    <col min="1" max="1" width="5" customWidth="1"/>
    <col min="2" max="2" width="3.28515625" customWidth="1"/>
    <col min="3" max="3" width="5.7109375" customWidth="1"/>
    <col min="4" max="4" width="4.7109375" customWidth="1"/>
    <col min="5" max="5" width="3.28515625" customWidth="1"/>
    <col min="6" max="6" width="5" customWidth="1"/>
    <col min="7" max="7" width="5.28515625" customWidth="1"/>
    <col min="8" max="8" width="5.7109375" customWidth="1"/>
    <col min="9" max="9" width="27.85546875" customWidth="1"/>
    <col min="10" max="10" width="13.7109375" customWidth="1"/>
    <col min="11" max="15" width="12.7109375" customWidth="1"/>
    <col min="16" max="16" width="12.140625" customWidth="1"/>
    <col min="17" max="17" width="11.42578125" bestFit="1" customWidth="1"/>
  </cols>
  <sheetData>
    <row r="1" spans="1:16" x14ac:dyDescent="0.25">
      <c r="A1" s="40" t="s">
        <v>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x14ac:dyDescent="0.25">
      <c r="A2" s="40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30" customHeight="1" x14ac:dyDescent="0.25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6" t="s">
        <v>9</v>
      </c>
      <c r="J3" s="19" t="s">
        <v>32</v>
      </c>
      <c r="K3" s="26" t="s">
        <v>38</v>
      </c>
      <c r="L3" s="26" t="s">
        <v>39</v>
      </c>
      <c r="M3" s="26" t="s">
        <v>40</v>
      </c>
      <c r="N3" s="26" t="s">
        <v>41</v>
      </c>
      <c r="O3" s="26" t="s">
        <v>42</v>
      </c>
      <c r="P3" s="28" t="s">
        <v>43</v>
      </c>
    </row>
    <row r="4" spans="1:16" x14ac:dyDescent="0.25">
      <c r="A4" s="18"/>
      <c r="B4" s="18"/>
      <c r="C4" s="18"/>
      <c r="D4" s="18"/>
      <c r="E4" s="18"/>
      <c r="F4" s="18"/>
      <c r="G4" s="18"/>
      <c r="H4" s="18"/>
      <c r="I4" s="16"/>
      <c r="J4" s="14"/>
      <c r="K4" s="25"/>
      <c r="L4" s="25"/>
      <c r="M4" s="25"/>
      <c r="N4" s="25"/>
      <c r="O4" s="25"/>
      <c r="P4" s="7"/>
    </row>
    <row r="5" spans="1:16" ht="15" customHeight="1" x14ac:dyDescent="0.25">
      <c r="A5" s="23">
        <v>231</v>
      </c>
      <c r="B5" s="23">
        <v>20</v>
      </c>
      <c r="C5" s="24">
        <v>13013</v>
      </c>
      <c r="D5" s="24">
        <v>1801</v>
      </c>
      <c r="E5" s="23">
        <v>12</v>
      </c>
      <c r="F5" s="23"/>
      <c r="G5" s="23">
        <v>4116</v>
      </c>
      <c r="H5" s="24">
        <v>1041</v>
      </c>
      <c r="I5" s="24" t="s">
        <v>35</v>
      </c>
      <c r="J5" s="1">
        <v>0</v>
      </c>
      <c r="K5" s="20">
        <v>5286</v>
      </c>
      <c r="L5" s="20">
        <v>7048</v>
      </c>
      <c r="M5" s="20">
        <v>7048</v>
      </c>
      <c r="N5" s="20">
        <v>7048</v>
      </c>
      <c r="O5" s="20">
        <v>10572</v>
      </c>
      <c r="P5" s="1">
        <v>3524</v>
      </c>
    </row>
    <row r="6" spans="1:16" ht="15" customHeight="1" x14ac:dyDescent="0.25">
      <c r="A6" s="23">
        <v>231</v>
      </c>
      <c r="B6" s="23">
        <v>20</v>
      </c>
      <c r="C6" s="24">
        <v>13013</v>
      </c>
      <c r="D6" s="24">
        <v>1801</v>
      </c>
      <c r="E6" s="23">
        <v>12</v>
      </c>
      <c r="F6" s="23"/>
      <c r="G6" s="23">
        <v>4116</v>
      </c>
      <c r="H6" s="24">
        <v>1045</v>
      </c>
      <c r="I6" s="24" t="s">
        <v>35</v>
      </c>
      <c r="J6" s="1">
        <v>0</v>
      </c>
      <c r="K6" s="20">
        <v>24714</v>
      </c>
      <c r="L6" s="20">
        <v>32952</v>
      </c>
      <c r="M6" s="20">
        <v>32952</v>
      </c>
      <c r="N6" s="20">
        <v>32952</v>
      </c>
      <c r="O6" s="20">
        <v>49428</v>
      </c>
      <c r="P6" s="1">
        <v>16476</v>
      </c>
    </row>
    <row r="7" spans="1:16" ht="15" customHeight="1" x14ac:dyDescent="0.25">
      <c r="A7" s="23">
        <v>231</v>
      </c>
      <c r="B7" s="23">
        <v>20</v>
      </c>
      <c r="C7" s="24">
        <v>13013</v>
      </c>
      <c r="D7" s="24">
        <v>1802</v>
      </c>
      <c r="E7" s="23">
        <v>12</v>
      </c>
      <c r="F7" s="23"/>
      <c r="G7" s="23">
        <v>4116</v>
      </c>
      <c r="H7" s="24">
        <v>1041</v>
      </c>
      <c r="I7" s="24" t="s">
        <v>35</v>
      </c>
      <c r="J7" s="1">
        <v>0</v>
      </c>
      <c r="K7" s="20">
        <v>7253</v>
      </c>
      <c r="L7" s="20">
        <v>9675</v>
      </c>
      <c r="M7" s="20">
        <v>9675</v>
      </c>
      <c r="N7" s="20">
        <v>9675</v>
      </c>
      <c r="O7" s="20">
        <v>14520</v>
      </c>
      <c r="P7" s="1">
        <v>4845</v>
      </c>
    </row>
    <row r="8" spans="1:16" ht="15" customHeight="1" x14ac:dyDescent="0.25">
      <c r="A8" s="23">
        <v>231</v>
      </c>
      <c r="B8" s="23">
        <v>20</v>
      </c>
      <c r="C8" s="24">
        <v>13013</v>
      </c>
      <c r="D8" s="24">
        <v>1802</v>
      </c>
      <c r="E8" s="23">
        <v>12</v>
      </c>
      <c r="F8" s="23"/>
      <c r="G8" s="23">
        <v>4116</v>
      </c>
      <c r="H8" s="24">
        <v>1045</v>
      </c>
      <c r="I8" s="24" t="s">
        <v>35</v>
      </c>
      <c r="J8" s="1">
        <v>0</v>
      </c>
      <c r="K8" s="20">
        <v>33901</v>
      </c>
      <c r="L8" s="20">
        <v>45221</v>
      </c>
      <c r="M8" s="20">
        <v>45221</v>
      </c>
      <c r="N8" s="20">
        <v>45221</v>
      </c>
      <c r="O8" s="20">
        <v>67866</v>
      </c>
      <c r="P8" s="1">
        <v>22645</v>
      </c>
    </row>
    <row r="9" spans="1:16" x14ac:dyDescent="0.25">
      <c r="A9" s="41" t="s">
        <v>13</v>
      </c>
      <c r="B9" s="41"/>
      <c r="C9" s="41"/>
      <c r="D9" s="41"/>
      <c r="E9" s="41"/>
      <c r="F9" s="41"/>
      <c r="G9" s="41"/>
      <c r="H9" s="41"/>
      <c r="I9" s="41"/>
      <c r="J9" s="1">
        <v>28260668.43</v>
      </c>
      <c r="K9" s="1">
        <v>28828224</v>
      </c>
      <c r="L9" s="1">
        <v>29111966</v>
      </c>
      <c r="M9" s="1">
        <v>29659966</v>
      </c>
      <c r="N9" s="1">
        <v>29704966</v>
      </c>
      <c r="O9" s="1">
        <v>29752456</v>
      </c>
      <c r="P9" s="1">
        <f>SUM(P5:P8)</f>
        <v>47490</v>
      </c>
    </row>
    <row r="10" spans="1:16" x14ac:dyDescent="0.25">
      <c r="A10" s="40" t="s">
        <v>36</v>
      </c>
      <c r="B10" s="39"/>
      <c r="C10" s="39"/>
      <c r="D10" s="39"/>
      <c r="E10" s="39"/>
      <c r="F10" s="39"/>
      <c r="G10" s="39"/>
      <c r="H10" s="39"/>
      <c r="I10" s="39"/>
      <c r="J10" s="39"/>
      <c r="K10" s="34"/>
      <c r="L10" s="35"/>
      <c r="M10" s="36"/>
      <c r="N10" s="37"/>
      <c r="O10" s="38"/>
      <c r="P10" s="27"/>
    </row>
    <row r="11" spans="1:16" x14ac:dyDescent="0.25">
      <c r="A11" s="40" t="s">
        <v>14</v>
      </c>
      <c r="B11" s="39"/>
      <c r="C11" s="39"/>
      <c r="D11" s="39"/>
      <c r="E11" s="39"/>
      <c r="F11" s="39"/>
      <c r="G11" s="39"/>
      <c r="H11" s="39"/>
      <c r="I11" s="39"/>
      <c r="J11" s="39"/>
      <c r="K11" s="34"/>
      <c r="L11" s="35"/>
      <c r="M11" s="36"/>
      <c r="N11" s="37"/>
      <c r="O11" s="38"/>
      <c r="P11" s="27"/>
    </row>
    <row r="12" spans="1:16" ht="30" x14ac:dyDescent="0.25">
      <c r="A12" s="15" t="s">
        <v>1</v>
      </c>
      <c r="B12" s="15" t="s">
        <v>2</v>
      </c>
      <c r="C12" s="15" t="s">
        <v>3</v>
      </c>
      <c r="D12" s="15" t="s">
        <v>4</v>
      </c>
      <c r="E12" s="15" t="s">
        <v>5</v>
      </c>
      <c r="F12" s="15" t="s">
        <v>6</v>
      </c>
      <c r="G12" s="15" t="s">
        <v>7</v>
      </c>
      <c r="H12" s="17" t="s">
        <v>15</v>
      </c>
      <c r="I12" s="16" t="s">
        <v>9</v>
      </c>
      <c r="J12" s="19" t="s">
        <v>32</v>
      </c>
      <c r="K12" s="26" t="s">
        <v>38</v>
      </c>
      <c r="L12" s="26" t="s">
        <v>39</v>
      </c>
      <c r="M12" s="26" t="s">
        <v>40</v>
      </c>
      <c r="N12" s="26" t="s">
        <v>41</v>
      </c>
      <c r="O12" s="26" t="s">
        <v>42</v>
      </c>
      <c r="P12" s="28" t="s">
        <v>43</v>
      </c>
    </row>
    <row r="13" spans="1:16" x14ac:dyDescent="0.25">
      <c r="A13" s="18"/>
      <c r="B13" s="18"/>
      <c r="C13" s="18"/>
      <c r="D13" s="18"/>
      <c r="E13" s="18"/>
      <c r="F13" s="18"/>
      <c r="G13" s="18"/>
      <c r="H13" s="18"/>
      <c r="I13" s="16"/>
      <c r="J13" s="14"/>
      <c r="K13" s="25"/>
      <c r="L13" s="25"/>
      <c r="M13" s="25"/>
      <c r="N13" s="25"/>
      <c r="O13" s="25"/>
      <c r="P13" s="7"/>
    </row>
    <row r="14" spans="1:16" ht="15.75" x14ac:dyDescent="0.25">
      <c r="A14" s="5" t="s">
        <v>10</v>
      </c>
      <c r="B14" s="5"/>
      <c r="C14" s="5"/>
      <c r="D14" s="5"/>
      <c r="E14" s="5"/>
      <c r="F14" s="29" t="s">
        <v>12</v>
      </c>
      <c r="G14" s="5" t="s">
        <v>17</v>
      </c>
      <c r="H14" s="5"/>
      <c r="I14" s="30" t="s">
        <v>18</v>
      </c>
      <c r="J14" s="6">
        <v>7226155</v>
      </c>
      <c r="K14" s="6">
        <v>3872000</v>
      </c>
      <c r="L14" s="6">
        <v>4172000</v>
      </c>
      <c r="M14" s="6">
        <v>6396000</v>
      </c>
      <c r="N14" s="6">
        <v>6396000</v>
      </c>
      <c r="O14" s="6">
        <v>6368645.6799999997</v>
      </c>
      <c r="P14" s="1">
        <v>-27354.32</v>
      </c>
    </row>
    <row r="15" spans="1:16" ht="31.5" x14ac:dyDescent="0.25">
      <c r="A15" s="5" t="s">
        <v>10</v>
      </c>
      <c r="B15" s="5"/>
      <c r="C15" s="5"/>
      <c r="D15" s="5"/>
      <c r="E15" s="5"/>
      <c r="F15" s="29" t="s">
        <v>34</v>
      </c>
      <c r="G15" s="5"/>
      <c r="H15" s="5"/>
      <c r="I15" s="30" t="s">
        <v>33</v>
      </c>
      <c r="J15" s="6">
        <v>0</v>
      </c>
      <c r="K15" s="6">
        <v>4234155</v>
      </c>
      <c r="L15" s="6">
        <v>4234155</v>
      </c>
      <c r="M15" s="6">
        <v>4924155</v>
      </c>
      <c r="N15" s="6">
        <v>4924155</v>
      </c>
      <c r="O15" s="6">
        <v>5033859.8899999997</v>
      </c>
      <c r="P15" s="1">
        <v>109704.89</v>
      </c>
    </row>
    <row r="16" spans="1:16" ht="15.75" x14ac:dyDescent="0.25">
      <c r="A16" s="5" t="s">
        <v>10</v>
      </c>
      <c r="B16" s="5"/>
      <c r="C16" s="5"/>
      <c r="D16" s="5"/>
      <c r="E16" s="5"/>
      <c r="F16" s="29" t="s">
        <v>11</v>
      </c>
      <c r="G16" s="5"/>
      <c r="H16" s="5"/>
      <c r="I16" s="30" t="s">
        <v>19</v>
      </c>
      <c r="J16" s="6">
        <v>2103800</v>
      </c>
      <c r="K16" s="6">
        <v>2304333</v>
      </c>
      <c r="L16" s="6">
        <v>2314333</v>
      </c>
      <c r="M16" s="6">
        <v>2373533</v>
      </c>
      <c r="N16" s="6">
        <v>2383533</v>
      </c>
      <c r="O16" s="6">
        <v>2492135</v>
      </c>
      <c r="P16" s="1">
        <v>108602</v>
      </c>
    </row>
    <row r="17" spans="1:18" ht="15.75" x14ac:dyDescent="0.25">
      <c r="A17" s="5" t="s">
        <v>10</v>
      </c>
      <c r="B17" s="5"/>
      <c r="C17" s="5"/>
      <c r="D17" s="5"/>
      <c r="E17" s="5"/>
      <c r="F17" s="29" t="s">
        <v>20</v>
      </c>
      <c r="G17" s="5" t="s">
        <v>17</v>
      </c>
      <c r="H17" s="5"/>
      <c r="I17" s="30" t="s">
        <v>21</v>
      </c>
      <c r="J17" s="6">
        <v>189500</v>
      </c>
      <c r="K17" s="6">
        <v>189500</v>
      </c>
      <c r="L17" s="6">
        <v>189500</v>
      </c>
      <c r="M17" s="6">
        <v>189500</v>
      </c>
      <c r="N17" s="6">
        <v>189500</v>
      </c>
      <c r="O17" s="6">
        <v>307500</v>
      </c>
      <c r="P17" s="7">
        <v>118000</v>
      </c>
    </row>
    <row r="18" spans="1:18" ht="31.5" x14ac:dyDescent="0.25">
      <c r="A18" s="21">
        <v>231</v>
      </c>
      <c r="B18" s="5"/>
      <c r="C18" s="5"/>
      <c r="D18" s="5"/>
      <c r="E18" s="5"/>
      <c r="F18" s="29" t="s">
        <v>22</v>
      </c>
      <c r="G18" s="5" t="s">
        <v>17</v>
      </c>
      <c r="H18" s="5"/>
      <c r="I18" s="30" t="s">
        <v>23</v>
      </c>
      <c r="J18" s="6">
        <v>1422000</v>
      </c>
      <c r="K18" s="6">
        <v>1553154</v>
      </c>
      <c r="L18" s="6">
        <v>1566896</v>
      </c>
      <c r="M18" s="6">
        <v>1566896</v>
      </c>
      <c r="N18" s="6">
        <v>1580785</v>
      </c>
      <c r="O18" s="6">
        <v>1494386</v>
      </c>
      <c r="P18" s="1">
        <v>-86399</v>
      </c>
    </row>
    <row r="19" spans="1:18" ht="15.75" x14ac:dyDescent="0.25">
      <c r="A19" s="21">
        <v>231</v>
      </c>
      <c r="B19" s="21" t="s">
        <v>16</v>
      </c>
      <c r="C19" s="22"/>
      <c r="D19" s="22"/>
      <c r="E19" s="5"/>
      <c r="F19" s="31">
        <v>5212</v>
      </c>
      <c r="G19" s="21"/>
      <c r="H19" s="22"/>
      <c r="I19" s="30" t="s">
        <v>24</v>
      </c>
      <c r="J19" s="6">
        <v>300000</v>
      </c>
      <c r="K19" s="6">
        <v>248381.57</v>
      </c>
      <c r="L19" s="6">
        <v>202381.57</v>
      </c>
      <c r="M19" s="6">
        <v>202381.57</v>
      </c>
      <c r="N19" s="6">
        <v>199466.57</v>
      </c>
      <c r="O19" s="6">
        <v>0</v>
      </c>
      <c r="P19" s="4">
        <v>-199466.57</v>
      </c>
    </row>
    <row r="20" spans="1:18" ht="15.75" x14ac:dyDescent="0.25">
      <c r="A20" s="21">
        <v>231</v>
      </c>
      <c r="B20" s="3"/>
      <c r="C20" s="21"/>
      <c r="D20" s="21"/>
      <c r="E20" s="5"/>
      <c r="F20" s="31">
        <v>6115</v>
      </c>
      <c r="G20" s="21"/>
      <c r="H20" s="21"/>
      <c r="I20" s="30" t="s">
        <v>31</v>
      </c>
      <c r="J20" s="6">
        <v>15285</v>
      </c>
      <c r="K20" s="6">
        <v>15285</v>
      </c>
      <c r="L20" s="6">
        <v>15285</v>
      </c>
      <c r="M20" s="6">
        <v>15285</v>
      </c>
      <c r="N20" s="6">
        <v>15285</v>
      </c>
      <c r="O20" s="6">
        <v>16683</v>
      </c>
      <c r="P20" s="7">
        <v>1398</v>
      </c>
    </row>
    <row r="21" spans="1:18" ht="15.75" x14ac:dyDescent="0.25">
      <c r="A21" s="21">
        <v>231</v>
      </c>
      <c r="B21" s="22"/>
      <c r="C21" s="22"/>
      <c r="D21" s="22"/>
      <c r="E21" s="22"/>
      <c r="F21" s="32">
        <v>3421</v>
      </c>
      <c r="G21" s="22"/>
      <c r="H21" s="22"/>
      <c r="I21" s="33" t="s">
        <v>30</v>
      </c>
      <c r="J21" s="6">
        <v>500000</v>
      </c>
      <c r="K21" s="6">
        <v>500000</v>
      </c>
      <c r="L21" s="6">
        <v>500000</v>
      </c>
      <c r="M21" s="6">
        <v>530000</v>
      </c>
      <c r="N21" s="6">
        <v>541503</v>
      </c>
      <c r="O21" s="6">
        <v>564508</v>
      </c>
      <c r="P21" s="1">
        <v>23005</v>
      </c>
    </row>
    <row r="22" spans="1:18" x14ac:dyDescent="0.25">
      <c r="A22" s="42" t="s">
        <v>25</v>
      </c>
      <c r="B22" s="42"/>
      <c r="C22" s="42"/>
      <c r="D22" s="42"/>
      <c r="E22" s="42"/>
      <c r="F22" s="42"/>
      <c r="G22" s="42"/>
      <c r="H22" s="42"/>
      <c r="I22" s="42"/>
      <c r="J22" s="2">
        <v>19508713</v>
      </c>
      <c r="K22" s="2">
        <v>21982358.57</v>
      </c>
      <c r="L22" s="2">
        <v>22266100.57</v>
      </c>
      <c r="M22" s="2">
        <v>25712700.57</v>
      </c>
      <c r="N22" s="2">
        <v>25757700.57</v>
      </c>
      <c r="O22" s="2">
        <v>25805190.57</v>
      </c>
      <c r="P22" s="1">
        <f>SUM(P14:P21)</f>
        <v>47490</v>
      </c>
    </row>
    <row r="23" spans="1:18" x14ac:dyDescent="0.25">
      <c r="I23" s="8"/>
    </row>
    <row r="24" spans="1:18" x14ac:dyDescent="0.25">
      <c r="A24" t="s">
        <v>29</v>
      </c>
      <c r="I24" t="s">
        <v>27</v>
      </c>
      <c r="J24" s="11">
        <v>11230558</v>
      </c>
      <c r="K24" s="11">
        <v>12577203.57</v>
      </c>
      <c r="L24" s="11">
        <v>12760945.57</v>
      </c>
      <c r="M24" s="11">
        <v>13586345.57</v>
      </c>
      <c r="N24" s="11">
        <v>13607319.57</v>
      </c>
      <c r="O24" s="11">
        <v>13549454</v>
      </c>
      <c r="P24" t="s">
        <v>16</v>
      </c>
      <c r="R24" s="11"/>
    </row>
    <row r="25" spans="1:18" x14ac:dyDescent="0.25">
      <c r="I25" t="s">
        <v>28</v>
      </c>
      <c r="J25" s="11">
        <v>8278155</v>
      </c>
      <c r="K25" s="11">
        <v>9405155</v>
      </c>
      <c r="L25" s="11">
        <v>9505155</v>
      </c>
      <c r="M25" s="11">
        <v>12126355</v>
      </c>
      <c r="N25" s="11">
        <v>12150381</v>
      </c>
      <c r="O25" s="11">
        <v>12255736.57</v>
      </c>
      <c r="R25" s="11"/>
    </row>
    <row r="26" spans="1:18" x14ac:dyDescent="0.25">
      <c r="J26" s="11">
        <f t="shared" ref="J26" si="0">SUM(J24:J25)</f>
        <v>19508713</v>
      </c>
      <c r="K26" s="11">
        <v>21982358.57</v>
      </c>
      <c r="L26" s="11">
        <v>22266100.57</v>
      </c>
      <c r="M26" s="11">
        <v>25712700.57</v>
      </c>
      <c r="N26" s="11">
        <v>25757700.57</v>
      </c>
      <c r="O26" s="11">
        <v>25805190.57</v>
      </c>
      <c r="R26" s="11"/>
    </row>
    <row r="27" spans="1:18" x14ac:dyDescent="0.25">
      <c r="I27" s="8"/>
    </row>
    <row r="28" spans="1:18" x14ac:dyDescent="0.25">
      <c r="A28" s="12" t="s">
        <v>37</v>
      </c>
      <c r="J28" s="11">
        <v>8751955.4299999997</v>
      </c>
      <c r="K28" s="11">
        <v>6845865.4299999997</v>
      </c>
      <c r="L28" s="11">
        <v>6845865.4299999997</v>
      </c>
      <c r="M28" s="11">
        <v>3947265.43</v>
      </c>
      <c r="N28" s="11">
        <v>3947265.43</v>
      </c>
      <c r="O28" s="11">
        <v>3947265.43</v>
      </c>
      <c r="P28" s="11" t="s">
        <v>16</v>
      </c>
    </row>
    <row r="29" spans="1:18" x14ac:dyDescent="0.25">
      <c r="I29" s="8"/>
    </row>
    <row r="30" spans="1:18" x14ac:dyDescent="0.25">
      <c r="A30" s="9" t="s">
        <v>26</v>
      </c>
      <c r="B30" s="9"/>
      <c r="C30" s="10"/>
      <c r="D30" s="9"/>
      <c r="E30" s="9"/>
      <c r="F30" s="9"/>
      <c r="G30" s="9"/>
      <c r="H30" s="9"/>
      <c r="I30" s="9" t="s">
        <v>16</v>
      </c>
    </row>
    <row r="31" spans="1:18" x14ac:dyDescent="0.25">
      <c r="A31" s="12" t="s">
        <v>16</v>
      </c>
      <c r="B31" s="12"/>
      <c r="C31" s="13"/>
      <c r="I31" s="12" t="s">
        <v>16</v>
      </c>
    </row>
    <row r="32" spans="1:18" x14ac:dyDescent="0.25">
      <c r="A32" s="12">
        <v>8115</v>
      </c>
      <c r="B32" s="12"/>
      <c r="C32" s="13"/>
      <c r="I32" s="12" t="s">
        <v>16</v>
      </c>
      <c r="J32" s="11">
        <v>-751955.43</v>
      </c>
      <c r="K32" s="11">
        <v>-172865.43</v>
      </c>
      <c r="L32" s="11">
        <v>-172865.43</v>
      </c>
      <c r="M32" s="11">
        <v>2725734.57</v>
      </c>
      <c r="N32" s="11">
        <v>2725734.57</v>
      </c>
      <c r="O32" s="11">
        <v>2725734.57</v>
      </c>
      <c r="P32" s="11" t="s">
        <v>16</v>
      </c>
      <c r="Q32" s="11" t="s">
        <v>16</v>
      </c>
    </row>
    <row r="33" spans="1:16" x14ac:dyDescent="0.25">
      <c r="A33" s="12">
        <v>8114</v>
      </c>
      <c r="B33" s="12"/>
      <c r="C33" s="13"/>
      <c r="I33" s="12"/>
      <c r="J33" s="11">
        <v>-8000000</v>
      </c>
      <c r="K33" s="11">
        <v>-6673000</v>
      </c>
      <c r="L33" s="11">
        <v>-6673000</v>
      </c>
      <c r="M33" s="11">
        <v>-6673000</v>
      </c>
      <c r="N33" s="11">
        <v>-6673000</v>
      </c>
      <c r="O33" s="11">
        <v>-6673000</v>
      </c>
      <c r="P33" s="11" t="s">
        <v>16</v>
      </c>
    </row>
    <row r="35" spans="1:16" x14ac:dyDescent="0.25">
      <c r="A35" s="12" t="s">
        <v>44</v>
      </c>
    </row>
  </sheetData>
  <mergeCells count="7">
    <mergeCell ref="K1:P2"/>
    <mergeCell ref="A9:I9"/>
    <mergeCell ref="A22:I22"/>
    <mergeCell ref="A1:J1"/>
    <mergeCell ref="A2:J2"/>
    <mergeCell ref="A10:J10"/>
    <mergeCell ref="A11:J11"/>
  </mergeCells>
  <pageMargins left="0.31496062992125984" right="0.31496062992125984" top="0.19685039370078741" bottom="0.19685039370078741" header="0.31496062992125984" footer="0.31496062992125984"/>
  <pageSetup paperSize="9" scale="62" orientation="landscape" r:id="rId1"/>
  <rowBreaks count="1" manualBreakCount="1">
    <brk id="3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RO11</vt:lpstr>
      <vt:lpstr>'RO11'!Oblast_tisku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Urednice03</cp:lastModifiedBy>
  <cp:lastPrinted>2018-11-05T11:42:15Z</cp:lastPrinted>
  <dcterms:created xsi:type="dcterms:W3CDTF">2017-09-27T07:59:29Z</dcterms:created>
  <dcterms:modified xsi:type="dcterms:W3CDTF">2018-11-05T11:51:43Z</dcterms:modified>
</cp:coreProperties>
</file>