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5"/>
  </bookViews>
  <sheets>
    <sheet name="rozpočet" sheetId="4" r:id="rId1"/>
  </sheets>
  <definedNames>
    <definedName name="_xlnm.Print_Area" localSheetId="0">rozpočet!$A$1:$K$109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4" l="1"/>
  <c r="J103" i="4" l="1"/>
  <c r="J39" i="4" l="1"/>
</calcChain>
</file>

<file path=xl/sharedStrings.xml><?xml version="1.0" encoding="utf-8"?>
<sst xmlns="http://schemas.openxmlformats.org/spreadsheetml/2006/main" count="338" uniqueCount="169">
  <si>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</si>
  <si>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</si>
  <si>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</si>
  <si>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</si>
  <si>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</si>
  <si>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</si>
  <si>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</si>
  <si>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</si>
  <si>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</si>
  <si>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</si>
  <si>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</si>
  <si>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</si>
  <si>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</si>
  <si>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</si>
  <si>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</si>
  <si>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</si>
  <si>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</si>
  <si>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</si>
  <si>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</si>
  <si>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</si>
  <si>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</si>
  <si>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</si>
  <si>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</si>
  <si>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</si>
  <si>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</si>
  <si>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</si>
  <si>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</si>
  <si>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</si>
  <si>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</si>
  <si>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</si>
  <si>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</si>
  <si>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</si>
  <si>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</si>
  <si>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</si>
  <si>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</si>
  <si>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</si>
  <si>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</si>
  <si>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</si>
  <si>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</si>
  <si>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</si>
  <si>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</si>
  <si>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</si>
  <si>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</si>
  <si>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nájem hroby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</si>
  <si>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</si>
  <si>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</si>
  <si>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</si>
  <si>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</si>
  <si>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</si>
  <si>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</si>
  <si>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</si>
  <si>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</si>
  <si>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</si>
  <si>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</si>
  <si>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</si>
  <si>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</si>
  <si>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</si>
  <si>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</si>
  <si>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</si>
  <si>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</si>
  <si>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</si>
  <si>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</si>
  <si>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</si>
  <si>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</si>
  <si>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 xml:space="preserve">1345 </t>
  </si>
  <si>
    <t>popl. z ubyt. kapacity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</si>
  <si>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</si>
  <si>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</si>
  <si>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</si>
  <si>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</si>
  <si>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</si>
  <si>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</si>
  <si>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</si>
  <si>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</si>
  <si>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</si>
  <si>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</si>
  <si>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</si>
  <si>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</si>
  <si>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</si>
  <si>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</si>
  <si>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</si>
  <si>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</si>
  <si>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</si>
  <si>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</si>
  <si>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</si>
  <si>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</si>
  <si>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</si>
  <si>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</si>
  <si>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</si>
  <si>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</si>
  <si>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</si>
  <si>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</si>
  <si>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</si>
  <si>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</si>
  <si>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</si>
  <si>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</si>
  <si>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</si>
  <si>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</si>
  <si>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</si>
  <si>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</si>
  <si>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</si>
  <si>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</si>
  <si>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</si>
  <si>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</si>
  <si>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</si>
  <si>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</si>
  <si>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</si>
  <si>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</si>
  <si>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</si>
  <si>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</si>
  <si>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</si>
  <si>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</si>
  <si>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</si>
  <si>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</si>
  <si>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</si>
  <si>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</si>
  <si>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</si>
  <si>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</si>
  <si>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</si>
  <si>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</si>
  <si>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</si>
  <si>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</si>
  <si>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</si>
  <si>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</si>
  <si>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</si>
  <si>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</si>
  <si>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</si>
  <si>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</si>
  <si>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</si>
  <si>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</si>
  <si>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</si>
  <si>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</si>
  <si>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</si>
  <si>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</si>
  <si>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využití volného času dětí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</si>
  <si>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</si>
  <si>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</si>
  <si>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</si>
  <si>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</si>
  <si>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</si>
  <si>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</si>
  <si>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</si>
  <si>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</si>
  <si>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dotace ÚP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</si>
  <si>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</si>
  <si>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</si>
  <si>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</si>
  <si>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</si>
  <si>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</si>
  <si>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</si>
  <si>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</si>
  <si>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</si>
  <si>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</si>
  <si>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</si>
  <si>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</si>
  <si>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</si>
  <si>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</si>
  <si>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</si>
  <si>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</si>
  <si>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</si>
  <si>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</si>
  <si>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</si>
  <si>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</si>
  <si>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dotace protipovodňová opatření</t>
  </si>
  <si>
    <t>fond obnovy</t>
  </si>
  <si>
    <t>schodek</t>
  </si>
  <si>
    <t>nájem ordinace</t>
  </si>
  <si>
    <t>Schválený rozpočet obce Dobřív 2019</t>
  </si>
  <si>
    <t>rozpočet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</si>
</sst>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0" borderId="2" xfId="0" applyNumberFormat="1" applyFont="1" applyBorder="1"/>
    <xf numFmtId="49" fontId="1" fillId="0" borderId="3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view="pageBreakPreview" topLeftCell="A37" zoomScaleNormal="100" zoomScaleSheetLayoutView="100" workbookViewId="0">
      <selection activeCell="H102" sqref="H102"/>
    </sheetView>
  </sheetViews>
  <sheetFormatPr defaultRowHeight="15" x14ac:dyDescent="0.25"/>
  <cols>
    <col min="1" max="1" width="4.7109375" customWidth="1"/>
    <col min="2" max="2" width="4.5703125" customWidth="1"/>
    <col min="3" max="3" width="6.5703125" customWidth="1"/>
    <col min="4" max="4" width="5.5703125" customWidth="1"/>
    <col min="5" max="5" width="4" customWidth="1"/>
    <col min="6" max="6" width="5.85546875" customWidth="1"/>
    <col min="7" max="7" width="6.28515625" customWidth="1"/>
    <col min="8" max="8" width="5.28515625" customWidth="1"/>
    <col min="9" max="9" width="25.140625" customWidth="1"/>
    <col min="10" max="10" width="12.28515625" customWidth="1"/>
    <col min="11" max="11" width="11" customWidth="1"/>
  </cols>
  <sheetData>
    <row r="1" spans="1:11" x14ac:dyDescent="0.25">
      <c r="A1" s="35" t="s">
        <v>167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30" x14ac:dyDescent="0.2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168</v>
      </c>
    </row>
    <row r="4" spans="1:11" x14ac:dyDescent="0.25">
      <c r="A4" s="18"/>
      <c r="B4" s="18"/>
      <c r="C4" s="18"/>
      <c r="D4" s="18"/>
      <c r="E4" s="18"/>
      <c r="F4" s="18"/>
      <c r="G4" s="18"/>
      <c r="H4" s="18"/>
      <c r="I4" s="16"/>
      <c r="J4" s="25"/>
    </row>
    <row r="5" spans="1:11" x14ac:dyDescent="0.25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200000</v>
      </c>
    </row>
    <row r="6" spans="1:11" x14ac:dyDescent="0.25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</row>
    <row r="7" spans="1:11" x14ac:dyDescent="0.25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</row>
    <row r="8" spans="1:11" x14ac:dyDescent="0.25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</row>
    <row r="9" spans="1:11" x14ac:dyDescent="0.25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</row>
    <row r="10" spans="1:11" x14ac:dyDescent="0.25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</row>
    <row r="11" spans="1:11" x14ac:dyDescent="0.25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</row>
    <row r="12" spans="1:11" x14ac:dyDescent="0.25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250000</v>
      </c>
    </row>
    <row r="13" spans="1:11" x14ac:dyDescent="0.25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</row>
    <row r="14" spans="1:11" x14ac:dyDescent="0.25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</row>
    <row r="15" spans="1:11" x14ac:dyDescent="0.25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166</v>
      </c>
      <c r="J15" s="3">
        <v>3500</v>
      </c>
      <c r="K15" t="s">
        <v>78</v>
      </c>
    </row>
    <row r="16" spans="1:11" x14ac:dyDescent="0.25">
      <c r="A16" s="1" t="s">
        <v>10</v>
      </c>
      <c r="B16" s="1" t="s">
        <v>11</v>
      </c>
      <c r="C16" s="1"/>
      <c r="D16" s="1"/>
      <c r="E16" s="1" t="s">
        <v>11</v>
      </c>
      <c r="F16" s="1" t="s">
        <v>42</v>
      </c>
      <c r="G16" s="1" t="s">
        <v>32</v>
      </c>
      <c r="H16" s="1"/>
      <c r="I16" s="2" t="s">
        <v>43</v>
      </c>
      <c r="J16" s="3">
        <v>84000</v>
      </c>
    </row>
    <row r="17" spans="1:11" ht="30" x14ac:dyDescent="0.25">
      <c r="A17" s="1" t="s">
        <v>10</v>
      </c>
      <c r="B17" s="1" t="s">
        <v>11</v>
      </c>
      <c r="C17" s="1"/>
      <c r="D17" s="1"/>
      <c r="E17" s="1" t="s">
        <v>46</v>
      </c>
      <c r="F17" s="1"/>
      <c r="G17" s="1" t="s">
        <v>47</v>
      </c>
      <c r="H17" s="1"/>
      <c r="I17" s="2" t="s">
        <v>48</v>
      </c>
      <c r="J17" s="3">
        <v>3300000</v>
      </c>
    </row>
    <row r="18" spans="1:11" x14ac:dyDescent="0.25">
      <c r="A18" s="1" t="s">
        <v>10</v>
      </c>
      <c r="B18" s="1" t="s">
        <v>11</v>
      </c>
      <c r="C18" s="1"/>
      <c r="D18" s="1"/>
      <c r="E18" s="1" t="s">
        <v>46</v>
      </c>
      <c r="F18" s="1"/>
      <c r="G18" s="1" t="s">
        <v>49</v>
      </c>
      <c r="H18" s="1"/>
      <c r="I18" s="2" t="s">
        <v>50</v>
      </c>
      <c r="J18" s="3">
        <v>70000</v>
      </c>
    </row>
    <row r="19" spans="1:11" x14ac:dyDescent="0.25">
      <c r="A19" s="1" t="s">
        <v>10</v>
      </c>
      <c r="B19" s="1" t="s">
        <v>11</v>
      </c>
      <c r="C19" s="1"/>
      <c r="D19" s="1"/>
      <c r="E19" s="1" t="s">
        <v>46</v>
      </c>
      <c r="F19" s="1"/>
      <c r="G19" s="1" t="s">
        <v>51</v>
      </c>
      <c r="H19" s="1"/>
      <c r="I19" s="2" t="s">
        <v>52</v>
      </c>
      <c r="J19" s="3">
        <v>330000</v>
      </c>
    </row>
    <row r="20" spans="1:11" x14ac:dyDescent="0.25">
      <c r="A20" s="1" t="s">
        <v>10</v>
      </c>
      <c r="B20" s="1" t="s">
        <v>11</v>
      </c>
      <c r="C20" s="1"/>
      <c r="D20" s="1"/>
      <c r="E20" s="1" t="s">
        <v>46</v>
      </c>
      <c r="F20" s="1"/>
      <c r="G20" s="1" t="s">
        <v>53</v>
      </c>
      <c r="H20" s="1"/>
      <c r="I20" s="2" t="s">
        <v>54</v>
      </c>
      <c r="J20" s="3">
        <v>3000000</v>
      </c>
    </row>
    <row r="21" spans="1:11" x14ac:dyDescent="0.25">
      <c r="A21" s="1" t="s">
        <v>10</v>
      </c>
      <c r="B21" s="1" t="s">
        <v>11</v>
      </c>
      <c r="C21" s="1"/>
      <c r="D21" s="1"/>
      <c r="E21" s="1" t="s">
        <v>46</v>
      </c>
      <c r="F21" s="1"/>
      <c r="G21" s="1" t="s">
        <v>55</v>
      </c>
      <c r="H21" s="1"/>
      <c r="I21" s="2" t="s">
        <v>56</v>
      </c>
      <c r="J21" s="3">
        <v>500000</v>
      </c>
    </row>
    <row r="22" spans="1:11" x14ac:dyDescent="0.25">
      <c r="A22" s="1" t="s">
        <v>10</v>
      </c>
      <c r="B22" s="1" t="s">
        <v>11</v>
      </c>
      <c r="C22" s="1"/>
      <c r="D22" s="1"/>
      <c r="E22" s="1" t="s">
        <v>46</v>
      </c>
      <c r="F22" s="1"/>
      <c r="G22" s="1" t="s">
        <v>57</v>
      </c>
      <c r="H22" s="1"/>
      <c r="I22" s="2" t="s">
        <v>58</v>
      </c>
      <c r="J22" s="3">
        <v>6500000</v>
      </c>
    </row>
    <row r="23" spans="1:11" x14ac:dyDescent="0.25">
      <c r="A23" s="1" t="s">
        <v>10</v>
      </c>
      <c r="B23" s="1" t="s">
        <v>11</v>
      </c>
      <c r="C23" s="1"/>
      <c r="D23" s="1"/>
      <c r="E23" s="1" t="s">
        <v>46</v>
      </c>
      <c r="F23" s="1"/>
      <c r="G23" s="1" t="s">
        <v>59</v>
      </c>
      <c r="H23" s="1"/>
      <c r="I23" s="2" t="s">
        <v>138</v>
      </c>
      <c r="J23" s="3">
        <v>800000</v>
      </c>
    </row>
    <row r="24" spans="1:11" x14ac:dyDescent="0.25">
      <c r="A24" s="1" t="s">
        <v>10</v>
      </c>
      <c r="B24" s="1" t="s">
        <v>11</v>
      </c>
      <c r="C24" s="1"/>
      <c r="D24" s="1"/>
      <c r="E24" s="1" t="s">
        <v>46</v>
      </c>
      <c r="F24" s="1"/>
      <c r="G24" s="1" t="s">
        <v>60</v>
      </c>
      <c r="H24" s="1"/>
      <c r="I24" s="2" t="s">
        <v>61</v>
      </c>
      <c r="J24" s="3">
        <v>17000</v>
      </c>
    </row>
    <row r="25" spans="1:11" x14ac:dyDescent="0.25">
      <c r="A25" s="1" t="s">
        <v>10</v>
      </c>
      <c r="B25" s="1" t="s">
        <v>11</v>
      </c>
      <c r="C25" s="1"/>
      <c r="D25" s="1"/>
      <c r="E25" s="1" t="s">
        <v>46</v>
      </c>
      <c r="F25" s="1"/>
      <c r="G25" s="1" t="s">
        <v>62</v>
      </c>
      <c r="H25" s="1"/>
      <c r="I25" s="2" t="s">
        <v>63</v>
      </c>
      <c r="J25" s="3">
        <v>8000</v>
      </c>
    </row>
    <row r="26" spans="1:11" x14ac:dyDescent="0.25">
      <c r="A26" s="1" t="s">
        <v>10</v>
      </c>
      <c r="B26" s="1" t="s">
        <v>11</v>
      </c>
      <c r="C26" s="1"/>
      <c r="D26" s="1"/>
      <c r="E26" s="1" t="s">
        <v>46</v>
      </c>
      <c r="F26" s="1"/>
      <c r="G26" s="1" t="s">
        <v>64</v>
      </c>
      <c r="H26" s="1"/>
      <c r="I26" s="2" t="s">
        <v>65</v>
      </c>
      <c r="J26" s="3">
        <v>10000</v>
      </c>
    </row>
    <row r="27" spans="1:11" x14ac:dyDescent="0.25">
      <c r="A27" s="1" t="s">
        <v>10</v>
      </c>
      <c r="B27" s="1" t="s">
        <v>11</v>
      </c>
      <c r="C27" s="1"/>
      <c r="D27" s="1"/>
      <c r="E27" s="1" t="s">
        <v>46</v>
      </c>
      <c r="F27" s="1"/>
      <c r="G27" s="1" t="s">
        <v>68</v>
      </c>
      <c r="H27" s="1"/>
      <c r="I27" s="2" t="s">
        <v>69</v>
      </c>
      <c r="J27" s="3">
        <v>11000</v>
      </c>
    </row>
    <row r="28" spans="1:11" x14ac:dyDescent="0.25">
      <c r="A28" s="1" t="s">
        <v>21</v>
      </c>
      <c r="B28" s="1" t="s">
        <v>22</v>
      </c>
      <c r="C28" s="1"/>
      <c r="D28" s="1"/>
      <c r="E28" s="1" t="s">
        <v>44</v>
      </c>
      <c r="F28" s="1"/>
      <c r="G28" s="1" t="s">
        <v>66</v>
      </c>
      <c r="H28" s="1"/>
      <c r="I28" s="2" t="s">
        <v>67</v>
      </c>
      <c r="J28" s="3">
        <v>70000</v>
      </c>
    </row>
    <row r="29" spans="1:11" x14ac:dyDescent="0.25">
      <c r="A29" s="1" t="s">
        <v>10</v>
      </c>
      <c r="B29" s="1" t="s">
        <v>11</v>
      </c>
      <c r="C29" s="1"/>
      <c r="D29" s="1"/>
      <c r="E29" s="1" t="s">
        <v>46</v>
      </c>
      <c r="F29" s="1"/>
      <c r="G29" s="1" t="s">
        <v>70</v>
      </c>
      <c r="H29" s="1"/>
      <c r="I29" s="2" t="s">
        <v>71</v>
      </c>
      <c r="J29" s="3">
        <v>800000</v>
      </c>
    </row>
    <row r="30" spans="1:11" x14ac:dyDescent="0.25">
      <c r="A30" s="1" t="s">
        <v>10</v>
      </c>
      <c r="B30" s="1" t="s">
        <v>72</v>
      </c>
      <c r="C30" s="1"/>
      <c r="D30" s="1"/>
      <c r="E30" s="1" t="s">
        <v>46</v>
      </c>
      <c r="F30" s="1"/>
      <c r="G30" s="1" t="s">
        <v>73</v>
      </c>
      <c r="H30" s="1"/>
      <c r="I30" s="2" t="s">
        <v>74</v>
      </c>
      <c r="J30" s="3">
        <v>254000</v>
      </c>
    </row>
    <row r="31" spans="1:11" x14ac:dyDescent="0.25">
      <c r="A31" s="7">
        <v>236</v>
      </c>
      <c r="B31" s="7">
        <v>20</v>
      </c>
      <c r="C31" s="8"/>
      <c r="D31" s="8"/>
      <c r="E31" s="7">
        <v>12</v>
      </c>
      <c r="F31" s="7">
        <v>6330</v>
      </c>
      <c r="G31" s="7">
        <v>4134</v>
      </c>
      <c r="H31" s="8"/>
      <c r="I31" s="8" t="s">
        <v>136</v>
      </c>
      <c r="J31" s="3">
        <v>132000</v>
      </c>
    </row>
    <row r="32" spans="1:11" x14ac:dyDescent="0.25">
      <c r="A32" s="21">
        <v>231</v>
      </c>
      <c r="B32" s="21">
        <v>20</v>
      </c>
      <c r="C32" s="22">
        <v>13013</v>
      </c>
      <c r="D32" s="22">
        <v>1801</v>
      </c>
      <c r="E32" s="21">
        <v>12</v>
      </c>
      <c r="F32" s="21"/>
      <c r="G32" s="21">
        <v>4116</v>
      </c>
      <c r="H32" s="22">
        <v>1041</v>
      </c>
      <c r="I32" s="22" t="s">
        <v>143</v>
      </c>
      <c r="J32" s="3">
        <v>7048</v>
      </c>
      <c r="K32" t="s">
        <v>78</v>
      </c>
    </row>
    <row r="33" spans="1:11" x14ac:dyDescent="0.25">
      <c r="A33" s="21">
        <v>231</v>
      </c>
      <c r="B33" s="21">
        <v>20</v>
      </c>
      <c r="C33" s="22">
        <v>13013</v>
      </c>
      <c r="D33" s="22">
        <v>1801</v>
      </c>
      <c r="E33" s="21">
        <v>12</v>
      </c>
      <c r="F33" s="21"/>
      <c r="G33" s="21">
        <v>4116</v>
      </c>
      <c r="H33" s="22">
        <v>1045</v>
      </c>
      <c r="I33" s="22" t="s">
        <v>143</v>
      </c>
      <c r="J33" s="3">
        <v>32952</v>
      </c>
    </row>
    <row r="34" spans="1:11" x14ac:dyDescent="0.25">
      <c r="A34" s="21">
        <v>231</v>
      </c>
      <c r="B34" s="21">
        <v>10</v>
      </c>
      <c r="C34" s="22"/>
      <c r="D34" s="22"/>
      <c r="E34" s="21">
        <v>8</v>
      </c>
      <c r="F34" s="21">
        <v>2411</v>
      </c>
      <c r="G34" s="21">
        <v>2111</v>
      </c>
      <c r="H34" s="22"/>
      <c r="I34" s="22" t="s">
        <v>145</v>
      </c>
      <c r="J34" s="3">
        <v>192000</v>
      </c>
      <c r="K34" t="s">
        <v>78</v>
      </c>
    </row>
    <row r="35" spans="1:11" x14ac:dyDescent="0.25">
      <c r="A35" s="21">
        <v>231</v>
      </c>
      <c r="B35" s="21">
        <v>10</v>
      </c>
      <c r="C35" s="22"/>
      <c r="D35" s="22"/>
      <c r="E35" s="21">
        <v>8</v>
      </c>
      <c r="F35" s="21">
        <v>2141</v>
      </c>
      <c r="G35" s="21">
        <v>2112</v>
      </c>
      <c r="H35" s="22"/>
      <c r="I35" s="23" t="s">
        <v>150</v>
      </c>
      <c r="J35" s="3">
        <v>80000</v>
      </c>
    </row>
    <row r="36" spans="1:11" x14ac:dyDescent="0.25">
      <c r="A36" s="21">
        <v>231</v>
      </c>
      <c r="B36" s="21">
        <v>10</v>
      </c>
      <c r="C36" s="22"/>
      <c r="D36" s="22"/>
      <c r="E36" s="21">
        <v>8</v>
      </c>
      <c r="F36" s="21">
        <v>2144</v>
      </c>
      <c r="G36" s="21">
        <v>2111</v>
      </c>
      <c r="H36" s="22"/>
      <c r="I36" s="23" t="s">
        <v>151</v>
      </c>
      <c r="J36" s="3">
        <v>18000</v>
      </c>
    </row>
    <row r="37" spans="1:11" x14ac:dyDescent="0.25">
      <c r="A37" s="21">
        <v>236</v>
      </c>
      <c r="B37" s="21">
        <v>30</v>
      </c>
      <c r="C37" s="22"/>
      <c r="D37" s="22"/>
      <c r="E37" s="21">
        <v>12</v>
      </c>
      <c r="F37" s="21">
        <v>6330</v>
      </c>
      <c r="G37" s="21">
        <v>4134</v>
      </c>
      <c r="H37" s="22"/>
      <c r="I37" s="23" t="s">
        <v>154</v>
      </c>
      <c r="J37" s="3">
        <v>443000</v>
      </c>
    </row>
    <row r="38" spans="1:11" ht="30" x14ac:dyDescent="0.25">
      <c r="A38" s="21">
        <v>231</v>
      </c>
      <c r="B38" s="21">
        <v>20</v>
      </c>
      <c r="C38" s="22">
        <v>15974</v>
      </c>
      <c r="D38" s="22">
        <v>1901</v>
      </c>
      <c r="E38" s="21">
        <v>12</v>
      </c>
      <c r="F38" s="21"/>
      <c r="G38" s="21">
        <v>4216</v>
      </c>
      <c r="H38" s="22">
        <v>1065</v>
      </c>
      <c r="I38" s="23" t="s">
        <v>163</v>
      </c>
      <c r="J38" s="3">
        <v>1756132.24</v>
      </c>
    </row>
    <row r="39" spans="1:11" x14ac:dyDescent="0.25">
      <c r="A39" s="40" t="s">
        <v>75</v>
      </c>
      <c r="B39" s="40"/>
      <c r="C39" s="40"/>
      <c r="D39" s="40"/>
      <c r="E39" s="40"/>
      <c r="F39" s="40"/>
      <c r="G39" s="40"/>
      <c r="H39" s="40"/>
      <c r="I39" s="40"/>
      <c r="J39" s="3">
        <f>SUM(J5:J38)</f>
        <v>19289785.239999998</v>
      </c>
    </row>
    <row r="41" spans="1:11" x14ac:dyDescent="0.25">
      <c r="A41" s="41"/>
      <c r="B41" s="41"/>
      <c r="E41" s="34"/>
      <c r="H41" s="34"/>
    </row>
    <row r="43" spans="1:11" x14ac:dyDescent="0.25">
      <c r="A43" s="41"/>
      <c r="B43" s="41"/>
      <c r="C43" s="41"/>
      <c r="D43" s="41"/>
      <c r="E43" s="41"/>
      <c r="H43" s="34"/>
    </row>
    <row r="46" spans="1:11" x14ac:dyDescent="0.25">
      <c r="A46" s="41"/>
      <c r="B46" s="41"/>
    </row>
    <row r="47" spans="1:11" ht="31.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</row>
    <row r="50" spans="1:10" x14ac:dyDescent="0.25">
      <c r="A50" s="35" t="s">
        <v>167</v>
      </c>
      <c r="B50" s="36"/>
      <c r="C50" s="36"/>
      <c r="D50" s="36"/>
      <c r="E50" s="36"/>
      <c r="F50" s="36"/>
      <c r="G50" s="36"/>
      <c r="H50" s="36"/>
      <c r="I50" s="36"/>
      <c r="J50" s="36"/>
    </row>
    <row r="51" spans="1:10" x14ac:dyDescent="0.25">
      <c r="A51" s="37" t="s">
        <v>76</v>
      </c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30" x14ac:dyDescent="0.25">
      <c r="A52" s="15" t="s">
        <v>1</v>
      </c>
      <c r="B52" s="15" t="s">
        <v>2</v>
      </c>
      <c r="C52" s="15" t="s">
        <v>3</v>
      </c>
      <c r="D52" s="15" t="s">
        <v>4</v>
      </c>
      <c r="E52" s="15" t="s">
        <v>5</v>
      </c>
      <c r="F52" s="15" t="s">
        <v>6</v>
      </c>
      <c r="G52" s="15" t="s">
        <v>7</v>
      </c>
      <c r="H52" s="17" t="s">
        <v>77</v>
      </c>
      <c r="I52" s="16" t="s">
        <v>9</v>
      </c>
      <c r="J52" s="24" t="s">
        <v>168</v>
      </c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6"/>
      <c r="J53" s="25"/>
    </row>
    <row r="54" spans="1:10" ht="15.75" x14ac:dyDescent="0.25">
      <c r="A54" s="26" t="s">
        <v>21</v>
      </c>
      <c r="B54" s="5"/>
      <c r="C54" s="5"/>
      <c r="D54" s="5"/>
      <c r="E54" s="5"/>
      <c r="F54" s="27" t="s">
        <v>155</v>
      </c>
      <c r="G54" s="5" t="s">
        <v>79</v>
      </c>
      <c r="H54" s="5"/>
      <c r="I54" s="28" t="s">
        <v>80</v>
      </c>
      <c r="J54" s="6">
        <v>3925644</v>
      </c>
    </row>
    <row r="55" spans="1:10" ht="47.25" x14ac:dyDescent="0.25">
      <c r="A55" s="26" t="s">
        <v>21</v>
      </c>
      <c r="B55" s="5"/>
      <c r="C55" s="5"/>
      <c r="D55" s="5"/>
      <c r="E55" s="5"/>
      <c r="F55" s="27" t="s">
        <v>81</v>
      </c>
      <c r="G55" s="5" t="s">
        <v>79</v>
      </c>
      <c r="H55" s="5"/>
      <c r="I55" s="28" t="s">
        <v>82</v>
      </c>
      <c r="J55" s="6">
        <v>87000</v>
      </c>
    </row>
    <row r="56" spans="1:10" ht="15.75" x14ac:dyDescent="0.25">
      <c r="A56" s="26" t="s">
        <v>21</v>
      </c>
      <c r="B56" s="5"/>
      <c r="C56" s="5"/>
      <c r="D56" s="5"/>
      <c r="E56" s="5"/>
      <c r="F56" s="27" t="s">
        <v>156</v>
      </c>
      <c r="G56" s="5" t="s">
        <v>79</v>
      </c>
      <c r="H56" s="5"/>
      <c r="I56" s="28" t="s">
        <v>83</v>
      </c>
      <c r="J56" s="6">
        <v>17000</v>
      </c>
    </row>
    <row r="57" spans="1:10" ht="15.75" x14ac:dyDescent="0.25">
      <c r="A57" s="26" t="s">
        <v>21</v>
      </c>
      <c r="B57" s="5"/>
      <c r="C57" s="5"/>
      <c r="D57" s="5"/>
      <c r="E57" s="5"/>
      <c r="F57" s="27" t="s">
        <v>157</v>
      </c>
      <c r="G57" s="5"/>
      <c r="H57" s="5"/>
      <c r="I57" s="28" t="s">
        <v>84</v>
      </c>
      <c r="J57" s="6">
        <v>15000</v>
      </c>
    </row>
    <row r="58" spans="1:10" ht="31.5" x14ac:dyDescent="0.25">
      <c r="A58" s="26" t="s">
        <v>21</v>
      </c>
      <c r="B58" s="5"/>
      <c r="C58" s="5"/>
      <c r="D58" s="5"/>
      <c r="E58" s="5"/>
      <c r="F58" s="27" t="s">
        <v>85</v>
      </c>
      <c r="G58" s="5" t="s">
        <v>79</v>
      </c>
      <c r="H58" s="5" t="s">
        <v>86</v>
      </c>
      <c r="I58" s="28" t="s">
        <v>87</v>
      </c>
      <c r="J58" s="6">
        <v>1321800</v>
      </c>
    </row>
    <row r="59" spans="1:10" ht="15.75" x14ac:dyDescent="0.25">
      <c r="A59" s="26" t="s">
        <v>21</v>
      </c>
      <c r="B59" s="5"/>
      <c r="C59" s="5"/>
      <c r="D59" s="5"/>
      <c r="E59" s="5"/>
      <c r="F59" s="27" t="s">
        <v>45</v>
      </c>
      <c r="G59" s="5" t="s">
        <v>79</v>
      </c>
      <c r="H59" s="5"/>
      <c r="I59" s="28" t="s">
        <v>88</v>
      </c>
      <c r="J59" s="6">
        <v>863000</v>
      </c>
    </row>
    <row r="60" spans="1:10" ht="31.5" x14ac:dyDescent="0.25">
      <c r="A60" s="26" t="s">
        <v>21</v>
      </c>
      <c r="B60" s="5"/>
      <c r="C60" s="5"/>
      <c r="D60" s="5"/>
      <c r="E60" s="5"/>
      <c r="F60" s="27" t="s">
        <v>140</v>
      </c>
      <c r="G60" s="5"/>
      <c r="H60" s="5"/>
      <c r="I60" s="28" t="s">
        <v>139</v>
      </c>
      <c r="J60" s="6">
        <v>3530000</v>
      </c>
    </row>
    <row r="61" spans="1:10" ht="31.5" x14ac:dyDescent="0.25">
      <c r="A61" s="26" t="s">
        <v>21</v>
      </c>
      <c r="B61" s="5"/>
      <c r="C61" s="5"/>
      <c r="D61" s="5"/>
      <c r="E61" s="5"/>
      <c r="F61" s="27" t="s">
        <v>89</v>
      </c>
      <c r="G61" s="5" t="s">
        <v>79</v>
      </c>
      <c r="H61" s="5"/>
      <c r="I61" s="28" t="s">
        <v>90</v>
      </c>
      <c r="J61" s="6">
        <v>70000</v>
      </c>
    </row>
    <row r="62" spans="1:10" ht="15.75" x14ac:dyDescent="0.25">
      <c r="A62" s="26" t="s">
        <v>21</v>
      </c>
      <c r="B62" s="5"/>
      <c r="C62" s="5"/>
      <c r="D62" s="5"/>
      <c r="E62" s="5"/>
      <c r="F62" s="27" t="s">
        <v>142</v>
      </c>
      <c r="G62" s="5" t="s">
        <v>79</v>
      </c>
      <c r="H62" s="5"/>
      <c r="I62" s="28" t="s">
        <v>91</v>
      </c>
      <c r="J62" s="6">
        <v>580000</v>
      </c>
    </row>
    <row r="63" spans="1:10" ht="15.75" x14ac:dyDescent="0.25">
      <c r="A63" s="26" t="s">
        <v>21</v>
      </c>
      <c r="B63" s="5"/>
      <c r="C63" s="5"/>
      <c r="D63" s="5"/>
      <c r="E63" s="5"/>
      <c r="F63" s="27" t="s">
        <v>144</v>
      </c>
      <c r="G63" s="5" t="s">
        <v>79</v>
      </c>
      <c r="H63" s="5"/>
      <c r="I63" s="28" t="s">
        <v>92</v>
      </c>
      <c r="J63" s="6">
        <v>1020000</v>
      </c>
    </row>
    <row r="64" spans="1:10" ht="15.75" x14ac:dyDescent="0.25">
      <c r="A64" s="26" t="s">
        <v>21</v>
      </c>
      <c r="B64" s="5"/>
      <c r="C64" s="5"/>
      <c r="D64" s="5"/>
      <c r="E64" s="5"/>
      <c r="F64" s="27" t="s">
        <v>93</v>
      </c>
      <c r="G64" s="5" t="s">
        <v>79</v>
      </c>
      <c r="H64" s="5" t="s">
        <v>86</v>
      </c>
      <c r="I64" s="28" t="s">
        <v>94</v>
      </c>
      <c r="J64" s="6">
        <v>42900</v>
      </c>
    </row>
    <row r="65" spans="1:10" ht="15.75" x14ac:dyDescent="0.25">
      <c r="A65" s="26" t="s">
        <v>21</v>
      </c>
      <c r="B65" s="5"/>
      <c r="C65" s="5"/>
      <c r="D65" s="5"/>
      <c r="E65" s="5"/>
      <c r="F65" s="27" t="s">
        <v>23</v>
      </c>
      <c r="G65" s="5" t="s">
        <v>79</v>
      </c>
      <c r="H65" s="5"/>
      <c r="I65" s="28" t="s">
        <v>95</v>
      </c>
      <c r="J65" s="6">
        <v>120000</v>
      </c>
    </row>
    <row r="66" spans="1:10" ht="15.75" x14ac:dyDescent="0.25">
      <c r="A66" s="26" t="s">
        <v>21</v>
      </c>
      <c r="B66" s="5"/>
      <c r="C66" s="5"/>
      <c r="D66" s="5"/>
      <c r="E66" s="5"/>
      <c r="F66" s="27" t="s">
        <v>96</v>
      </c>
      <c r="G66" s="5"/>
      <c r="H66" s="5"/>
      <c r="I66" s="28" t="s">
        <v>97</v>
      </c>
      <c r="J66" s="6">
        <v>2434283</v>
      </c>
    </row>
    <row r="67" spans="1:10" ht="15.75" x14ac:dyDescent="0.25">
      <c r="A67" s="26" t="s">
        <v>21</v>
      </c>
      <c r="B67" s="5"/>
      <c r="C67" s="5"/>
      <c r="D67" s="5"/>
      <c r="E67" s="5"/>
      <c r="F67" s="27" t="s">
        <v>158</v>
      </c>
      <c r="G67" s="5" t="s">
        <v>79</v>
      </c>
      <c r="H67" s="5"/>
      <c r="I67" s="28" t="s">
        <v>98</v>
      </c>
      <c r="J67" s="6">
        <v>47000</v>
      </c>
    </row>
    <row r="68" spans="1:10" ht="31.5" x14ac:dyDescent="0.25">
      <c r="A68" s="26" t="s">
        <v>21</v>
      </c>
      <c r="B68" s="26"/>
      <c r="C68" s="26"/>
      <c r="D68" s="26"/>
      <c r="E68" s="26"/>
      <c r="F68" s="27" t="s">
        <v>99</v>
      </c>
      <c r="G68" s="26" t="s">
        <v>79</v>
      </c>
      <c r="H68" s="26"/>
      <c r="I68" s="28" t="s">
        <v>100</v>
      </c>
      <c r="J68" s="6">
        <v>562500</v>
      </c>
    </row>
    <row r="69" spans="1:10" ht="15.75" x14ac:dyDescent="0.25">
      <c r="A69" s="26" t="s">
        <v>21</v>
      </c>
      <c r="B69" s="5"/>
      <c r="C69" s="5"/>
      <c r="D69" s="5"/>
      <c r="E69" s="5"/>
      <c r="F69" s="27" t="s">
        <v>159</v>
      </c>
      <c r="G69" s="5"/>
      <c r="H69" s="5"/>
      <c r="I69" s="28" t="s">
        <v>101</v>
      </c>
      <c r="J69" s="6">
        <v>1198000</v>
      </c>
    </row>
    <row r="70" spans="1:10" ht="15.75" x14ac:dyDescent="0.25">
      <c r="A70" s="26" t="s">
        <v>21</v>
      </c>
      <c r="B70" s="5"/>
      <c r="C70" s="5"/>
      <c r="D70" s="5"/>
      <c r="E70" s="5"/>
      <c r="F70" s="27" t="s">
        <v>26</v>
      </c>
      <c r="G70" s="5"/>
      <c r="H70" s="5"/>
      <c r="I70" s="28" t="s">
        <v>102</v>
      </c>
      <c r="J70" s="6">
        <v>2697400</v>
      </c>
    </row>
    <row r="71" spans="1:10" ht="15.75" x14ac:dyDescent="0.25">
      <c r="A71" s="26" t="s">
        <v>21</v>
      </c>
      <c r="B71" s="5"/>
      <c r="C71" s="5"/>
      <c r="D71" s="5"/>
      <c r="E71" s="5"/>
      <c r="F71" s="27" t="s">
        <v>152</v>
      </c>
      <c r="G71" s="5"/>
      <c r="H71" s="5"/>
      <c r="I71" s="28" t="s">
        <v>153</v>
      </c>
      <c r="J71" s="6">
        <v>70000</v>
      </c>
    </row>
    <row r="72" spans="1:10" ht="15.75" x14ac:dyDescent="0.25">
      <c r="A72" s="26" t="s">
        <v>21</v>
      </c>
      <c r="B72" s="5"/>
      <c r="C72" s="5"/>
      <c r="D72" s="5"/>
      <c r="E72" s="5"/>
      <c r="F72" s="27" t="s">
        <v>146</v>
      </c>
      <c r="G72" s="5"/>
      <c r="H72" s="5"/>
      <c r="I72" s="28" t="s">
        <v>147</v>
      </c>
      <c r="J72" s="6">
        <v>520100</v>
      </c>
    </row>
    <row r="73" spans="1:10" ht="15.75" x14ac:dyDescent="0.25">
      <c r="A73" s="26" t="s">
        <v>21</v>
      </c>
      <c r="B73" s="5"/>
      <c r="C73" s="5"/>
      <c r="D73" s="5"/>
      <c r="E73" s="5"/>
      <c r="F73" s="27" t="s">
        <v>103</v>
      </c>
      <c r="G73" s="5"/>
      <c r="H73" s="5"/>
      <c r="I73" s="28" t="s">
        <v>104</v>
      </c>
      <c r="J73" s="6">
        <v>162000</v>
      </c>
    </row>
    <row r="74" spans="1:10" ht="31.5" x14ac:dyDescent="0.25">
      <c r="A74" s="26" t="s">
        <v>21</v>
      </c>
      <c r="B74" s="5"/>
      <c r="C74" s="5"/>
      <c r="D74" s="5"/>
      <c r="E74" s="5"/>
      <c r="F74" s="27" t="s">
        <v>160</v>
      </c>
      <c r="G74" s="5"/>
      <c r="H74" s="5"/>
      <c r="I74" s="28" t="s">
        <v>105</v>
      </c>
      <c r="J74" s="6">
        <v>140000</v>
      </c>
    </row>
    <row r="75" spans="1:10" ht="31.5" x14ac:dyDescent="0.25">
      <c r="A75" s="26" t="s">
        <v>21</v>
      </c>
      <c r="B75" s="5"/>
      <c r="C75" s="5"/>
      <c r="D75" s="5"/>
      <c r="E75" s="5"/>
      <c r="F75" s="27" t="s">
        <v>161</v>
      </c>
      <c r="G75" s="5" t="s">
        <v>79</v>
      </c>
      <c r="H75" s="5" t="s">
        <v>86</v>
      </c>
      <c r="I75" s="28" t="s">
        <v>106</v>
      </c>
      <c r="J75" s="6">
        <v>35000</v>
      </c>
    </row>
    <row r="76" spans="1:10" ht="15.75" x14ac:dyDescent="0.25">
      <c r="A76" s="26" t="s">
        <v>21</v>
      </c>
      <c r="B76" s="29"/>
      <c r="C76" s="30"/>
      <c r="D76" s="30"/>
      <c r="E76" s="29"/>
      <c r="F76" s="31">
        <v>3522</v>
      </c>
      <c r="G76" s="29"/>
      <c r="H76" s="30"/>
      <c r="I76" s="28" t="s">
        <v>107</v>
      </c>
      <c r="J76" s="32">
        <v>8000</v>
      </c>
    </row>
    <row r="77" spans="1:10" ht="31.5" x14ac:dyDescent="0.25">
      <c r="A77" s="26" t="s">
        <v>21</v>
      </c>
      <c r="B77" s="30"/>
      <c r="C77" s="30"/>
      <c r="D77" s="30"/>
      <c r="E77" s="30"/>
      <c r="F77" s="33">
        <v>3533</v>
      </c>
      <c r="G77" s="30"/>
      <c r="H77" s="30"/>
      <c r="I77" s="28" t="s">
        <v>108</v>
      </c>
      <c r="J77" s="32">
        <v>5000</v>
      </c>
    </row>
    <row r="78" spans="1:10" ht="47.25" x14ac:dyDescent="0.25">
      <c r="A78" s="26" t="s">
        <v>21</v>
      </c>
      <c r="B78" s="30"/>
      <c r="C78" s="30"/>
      <c r="D78" s="30"/>
      <c r="E78" s="30"/>
      <c r="F78" s="33">
        <v>4379</v>
      </c>
      <c r="G78" s="30"/>
      <c r="H78" s="30"/>
      <c r="I78" s="28" t="s">
        <v>148</v>
      </c>
      <c r="J78" s="32">
        <v>3000</v>
      </c>
    </row>
    <row r="79" spans="1:10" ht="15.75" x14ac:dyDescent="0.25">
      <c r="A79" s="26" t="s">
        <v>21</v>
      </c>
      <c r="B79" s="5"/>
      <c r="C79" s="5"/>
      <c r="D79" s="5"/>
      <c r="E79" s="5"/>
      <c r="F79" s="27" t="s">
        <v>40</v>
      </c>
      <c r="G79" s="5" t="s">
        <v>79</v>
      </c>
      <c r="H79" s="5"/>
      <c r="I79" s="28" t="s">
        <v>109</v>
      </c>
      <c r="J79" s="6">
        <v>101000</v>
      </c>
    </row>
    <row r="80" spans="1:10" ht="15.75" x14ac:dyDescent="0.25">
      <c r="A80" s="26" t="s">
        <v>21</v>
      </c>
      <c r="B80" s="5"/>
      <c r="C80" s="5"/>
      <c r="D80" s="5"/>
      <c r="E80" s="5"/>
      <c r="F80" s="27" t="s">
        <v>110</v>
      </c>
      <c r="G80" s="5"/>
      <c r="H80" s="5"/>
      <c r="I80" s="28" t="s">
        <v>111</v>
      </c>
      <c r="J80" s="6">
        <v>28000</v>
      </c>
    </row>
    <row r="81" spans="1:10" ht="15.75" x14ac:dyDescent="0.25">
      <c r="A81" s="26" t="s">
        <v>21</v>
      </c>
      <c r="B81" s="26"/>
      <c r="C81" s="26"/>
      <c r="D81" s="26"/>
      <c r="E81" s="26"/>
      <c r="F81" s="27" t="s">
        <v>112</v>
      </c>
      <c r="G81" s="26"/>
      <c r="H81" s="26"/>
      <c r="I81" s="28" t="s">
        <v>113</v>
      </c>
      <c r="J81" s="6">
        <v>271000</v>
      </c>
    </row>
    <row r="82" spans="1:10" ht="15.75" x14ac:dyDescent="0.25">
      <c r="A82" s="26" t="s">
        <v>21</v>
      </c>
      <c r="B82" s="5"/>
      <c r="C82" s="5"/>
      <c r="D82" s="5"/>
      <c r="E82" s="5"/>
      <c r="F82" s="27" t="s">
        <v>114</v>
      </c>
      <c r="G82" s="5" t="s">
        <v>79</v>
      </c>
      <c r="H82" s="5"/>
      <c r="I82" s="28" t="s">
        <v>115</v>
      </c>
      <c r="J82" s="6">
        <v>39500</v>
      </c>
    </row>
    <row r="83" spans="1:10" ht="15.75" x14ac:dyDescent="0.25">
      <c r="A83" s="26" t="s">
        <v>21</v>
      </c>
      <c r="B83" s="5"/>
      <c r="C83" s="5"/>
      <c r="D83" s="5"/>
      <c r="E83" s="5"/>
      <c r="F83" s="27" t="s">
        <v>116</v>
      </c>
      <c r="G83" s="5"/>
      <c r="H83" s="5"/>
      <c r="I83" s="28" t="s">
        <v>130</v>
      </c>
      <c r="J83" s="6">
        <v>167000</v>
      </c>
    </row>
    <row r="84" spans="1:10" ht="15.75" x14ac:dyDescent="0.25">
      <c r="A84" s="26" t="s">
        <v>21</v>
      </c>
      <c r="B84" s="5"/>
      <c r="C84" s="5"/>
      <c r="D84" s="5"/>
      <c r="E84" s="5"/>
      <c r="F84" s="27" t="s">
        <v>162</v>
      </c>
      <c r="G84" s="5"/>
      <c r="H84" s="5"/>
      <c r="I84" s="28" t="s">
        <v>117</v>
      </c>
      <c r="J84" s="6">
        <v>18000</v>
      </c>
    </row>
    <row r="85" spans="1:10" ht="47.25" x14ac:dyDescent="0.25">
      <c r="A85" s="26" t="s">
        <v>21</v>
      </c>
      <c r="B85" s="5"/>
      <c r="C85" s="5"/>
      <c r="D85" s="5"/>
      <c r="E85" s="5"/>
      <c r="F85" s="27" t="s">
        <v>118</v>
      </c>
      <c r="G85" s="5" t="s">
        <v>79</v>
      </c>
      <c r="H85" s="5" t="s">
        <v>86</v>
      </c>
      <c r="I85" s="28" t="s">
        <v>119</v>
      </c>
      <c r="J85" s="6">
        <v>280000</v>
      </c>
    </row>
    <row r="86" spans="1:10" ht="31.5" x14ac:dyDescent="0.25">
      <c r="A86" s="26" t="s">
        <v>21</v>
      </c>
      <c r="B86" s="5"/>
      <c r="C86" s="5"/>
      <c r="D86" s="5"/>
      <c r="E86" s="5"/>
      <c r="F86" s="27" t="s">
        <v>120</v>
      </c>
      <c r="G86" s="5" t="s">
        <v>79</v>
      </c>
      <c r="H86" s="5"/>
      <c r="I86" s="28" t="s">
        <v>121</v>
      </c>
      <c r="J86" s="6">
        <v>1706000</v>
      </c>
    </row>
    <row r="87" spans="1:10" ht="15.75" x14ac:dyDescent="0.25">
      <c r="A87" s="26" t="s">
        <v>21</v>
      </c>
      <c r="B87" s="5"/>
      <c r="C87" s="5"/>
      <c r="D87" s="5"/>
      <c r="E87" s="5"/>
      <c r="F87" s="27" t="s">
        <v>135</v>
      </c>
      <c r="G87" s="5" t="s">
        <v>79</v>
      </c>
      <c r="H87" s="5"/>
      <c r="I87" s="28" t="s">
        <v>122</v>
      </c>
      <c r="J87" s="6">
        <v>600000</v>
      </c>
    </row>
    <row r="88" spans="1:10" ht="15.75" x14ac:dyDescent="0.25">
      <c r="A88" s="26" t="s">
        <v>21</v>
      </c>
      <c r="B88" s="19" t="s">
        <v>78</v>
      </c>
      <c r="C88" s="20" t="s">
        <v>78</v>
      </c>
      <c r="D88" s="20"/>
      <c r="E88" s="5" t="s">
        <v>78</v>
      </c>
      <c r="F88" s="31">
        <v>1032</v>
      </c>
      <c r="G88" s="19" t="s">
        <v>78</v>
      </c>
      <c r="H88" s="20"/>
      <c r="I88" s="28" t="s">
        <v>123</v>
      </c>
      <c r="J88" s="6">
        <v>13450</v>
      </c>
    </row>
    <row r="89" spans="1:10" ht="15.75" x14ac:dyDescent="0.25">
      <c r="A89" s="26" t="s">
        <v>21</v>
      </c>
      <c r="B89" s="19" t="s">
        <v>78</v>
      </c>
      <c r="C89" s="20"/>
      <c r="D89" s="20"/>
      <c r="E89" s="5"/>
      <c r="F89" s="31">
        <v>6320</v>
      </c>
      <c r="G89" s="19"/>
      <c r="H89" s="20"/>
      <c r="I89" s="28" t="s">
        <v>124</v>
      </c>
      <c r="J89" s="6">
        <v>29120</v>
      </c>
    </row>
    <row r="90" spans="1:10" ht="15.75" x14ac:dyDescent="0.25">
      <c r="A90" s="26" t="s">
        <v>21</v>
      </c>
      <c r="B90" s="19" t="s">
        <v>78</v>
      </c>
      <c r="C90" s="20"/>
      <c r="D90" s="20"/>
      <c r="E90" s="5"/>
      <c r="F90" s="31">
        <v>3349</v>
      </c>
      <c r="G90" s="19"/>
      <c r="H90" s="20"/>
      <c r="I90" s="28" t="s">
        <v>125</v>
      </c>
      <c r="J90" s="6">
        <v>50000</v>
      </c>
    </row>
    <row r="91" spans="1:10" ht="15.75" x14ac:dyDescent="0.25">
      <c r="A91" s="26" t="s">
        <v>21</v>
      </c>
      <c r="B91" s="19" t="s">
        <v>78</v>
      </c>
      <c r="C91" s="20"/>
      <c r="D91" s="20"/>
      <c r="E91" s="5"/>
      <c r="F91" s="31">
        <v>5212</v>
      </c>
      <c r="G91" s="19"/>
      <c r="H91" s="20"/>
      <c r="I91" s="28" t="s">
        <v>126</v>
      </c>
      <c r="J91" s="6">
        <v>300000</v>
      </c>
    </row>
    <row r="92" spans="1:10" ht="15.75" x14ac:dyDescent="0.25">
      <c r="A92" s="26" t="s">
        <v>21</v>
      </c>
      <c r="B92" s="19" t="s">
        <v>78</v>
      </c>
      <c r="C92" s="20"/>
      <c r="D92" s="20"/>
      <c r="E92" s="5"/>
      <c r="F92" s="31">
        <v>6310</v>
      </c>
      <c r="G92" s="19"/>
      <c r="H92" s="20"/>
      <c r="I92" s="28" t="s">
        <v>127</v>
      </c>
      <c r="J92" s="6">
        <v>14000</v>
      </c>
    </row>
    <row r="93" spans="1:10" ht="15.75" x14ac:dyDescent="0.25">
      <c r="A93" s="26" t="s">
        <v>21</v>
      </c>
      <c r="B93" s="20"/>
      <c r="C93" s="20"/>
      <c r="D93" s="20"/>
      <c r="E93" s="20"/>
      <c r="F93" s="33">
        <v>3421</v>
      </c>
      <c r="G93" s="20"/>
      <c r="H93" s="20"/>
      <c r="I93" s="33" t="s">
        <v>134</v>
      </c>
      <c r="J93" s="6">
        <v>10000</v>
      </c>
    </row>
    <row r="94" spans="1:10" ht="15.75" x14ac:dyDescent="0.25">
      <c r="A94" s="26" t="s">
        <v>21</v>
      </c>
      <c r="B94" s="20"/>
      <c r="C94" s="20"/>
      <c r="D94" s="20"/>
      <c r="E94" s="20"/>
      <c r="F94" s="33">
        <v>6402</v>
      </c>
      <c r="G94" s="20"/>
      <c r="H94" s="20"/>
      <c r="I94" s="33" t="s">
        <v>141</v>
      </c>
      <c r="J94" s="6">
        <v>22060</v>
      </c>
    </row>
    <row r="95" spans="1:10" ht="15.75" x14ac:dyDescent="0.25">
      <c r="A95" s="26" t="s">
        <v>21</v>
      </c>
      <c r="B95" s="20"/>
      <c r="C95" s="20"/>
      <c r="D95" s="20"/>
      <c r="E95" s="20"/>
      <c r="F95" s="33">
        <v>6330</v>
      </c>
      <c r="G95" s="20"/>
      <c r="H95" s="20"/>
      <c r="I95" s="33" t="s">
        <v>137</v>
      </c>
      <c r="J95" s="6">
        <v>575000</v>
      </c>
    </row>
    <row r="96" spans="1:10" ht="15.75" x14ac:dyDescent="0.25">
      <c r="A96" s="29">
        <v>236</v>
      </c>
      <c r="B96" s="20"/>
      <c r="C96" s="20"/>
      <c r="D96" s="20"/>
      <c r="E96" s="20"/>
      <c r="F96" s="33">
        <v>6171</v>
      </c>
      <c r="G96" s="20"/>
      <c r="H96" s="20"/>
      <c r="I96" s="33" t="s">
        <v>149</v>
      </c>
      <c r="J96" s="6">
        <v>130800</v>
      </c>
    </row>
    <row r="97" spans="1:10" ht="15.75" x14ac:dyDescent="0.25">
      <c r="A97" s="29">
        <v>236</v>
      </c>
      <c r="B97" s="20"/>
      <c r="C97" s="20"/>
      <c r="D97" s="20"/>
      <c r="E97" s="20"/>
      <c r="F97" s="33">
        <v>6310</v>
      </c>
      <c r="G97" s="20"/>
      <c r="H97" s="20"/>
      <c r="I97" s="33" t="s">
        <v>149</v>
      </c>
      <c r="J97" s="6">
        <v>1200</v>
      </c>
    </row>
    <row r="98" spans="1:10" ht="15.75" x14ac:dyDescent="0.25">
      <c r="A98" s="29">
        <v>236</v>
      </c>
      <c r="B98" s="20"/>
      <c r="C98" s="20"/>
      <c r="D98" s="20"/>
      <c r="E98" s="20"/>
      <c r="F98" s="33">
        <v>6310</v>
      </c>
      <c r="G98" s="20"/>
      <c r="H98" s="20"/>
      <c r="I98" s="33" t="s">
        <v>164</v>
      </c>
      <c r="J98" s="6">
        <v>1200</v>
      </c>
    </row>
    <row r="99" spans="1:10" x14ac:dyDescent="0.25">
      <c r="A99" s="39" t="s">
        <v>128</v>
      </c>
      <c r="B99" s="39"/>
      <c r="C99" s="39"/>
      <c r="D99" s="39"/>
      <c r="E99" s="39"/>
      <c r="F99" s="39"/>
      <c r="G99" s="39"/>
      <c r="H99" s="39"/>
      <c r="I99" s="39"/>
      <c r="J99" s="4">
        <f>SUM(J54:J98)</f>
        <v>23831957</v>
      </c>
    </row>
    <row r="100" spans="1:10" x14ac:dyDescent="0.25">
      <c r="I100" s="9"/>
    </row>
    <row r="101" spans="1:10" x14ac:dyDescent="0.25">
      <c r="A101" t="s">
        <v>133</v>
      </c>
      <c r="I101" t="s">
        <v>131</v>
      </c>
      <c r="J101" s="12">
        <v>13082874</v>
      </c>
    </row>
    <row r="102" spans="1:10" x14ac:dyDescent="0.25">
      <c r="I102" t="s">
        <v>132</v>
      </c>
      <c r="J102" s="12">
        <v>10749083</v>
      </c>
    </row>
    <row r="103" spans="1:10" x14ac:dyDescent="0.25">
      <c r="J103" s="12">
        <f t="shared" ref="J103" si="0">SUM(J101:J102)</f>
        <v>23831957</v>
      </c>
    </row>
    <row r="104" spans="1:10" x14ac:dyDescent="0.25">
      <c r="A104" s="10" t="s">
        <v>129</v>
      </c>
      <c r="B104" s="10"/>
      <c r="C104" s="11"/>
      <c r="D104" s="10"/>
      <c r="E104" s="10"/>
      <c r="F104" s="10"/>
      <c r="G104" s="10"/>
      <c r="H104" s="10"/>
      <c r="I104" s="10" t="s">
        <v>78</v>
      </c>
    </row>
    <row r="105" spans="1:10" x14ac:dyDescent="0.25">
      <c r="A105" s="13">
        <v>8115</v>
      </c>
      <c r="B105" s="13"/>
      <c r="C105" s="14"/>
      <c r="I105" s="13" t="s">
        <v>78</v>
      </c>
      <c r="J105" s="12">
        <v>4542171.76</v>
      </c>
    </row>
    <row r="106" spans="1:10" x14ac:dyDescent="0.25">
      <c r="A106" s="13">
        <v>8114</v>
      </c>
      <c r="B106" s="13"/>
      <c r="C106" s="14"/>
      <c r="I106" s="13"/>
      <c r="J106" s="12">
        <v>0</v>
      </c>
    </row>
    <row r="108" spans="1:10" x14ac:dyDescent="0.25">
      <c r="A108" t="s">
        <v>78</v>
      </c>
      <c r="B108" t="s">
        <v>78</v>
      </c>
      <c r="J108" t="s">
        <v>78</v>
      </c>
    </row>
    <row r="109" spans="1:10" x14ac:dyDescent="0.25">
      <c r="A109" t="s">
        <v>165</v>
      </c>
      <c r="J109" s="12">
        <v>-4542171.76</v>
      </c>
    </row>
  </sheetData>
  <mergeCells count="10">
    <mergeCell ref="A1:J1"/>
    <mergeCell ref="A2:J2"/>
    <mergeCell ref="A99:I99"/>
    <mergeCell ref="A50:J50"/>
    <mergeCell ref="A51:J51"/>
    <mergeCell ref="A39:I39"/>
    <mergeCell ref="A41:B41"/>
    <mergeCell ref="A43:E43"/>
    <mergeCell ref="A46:B46"/>
    <mergeCell ref="A47:I47"/>
  </mergeCells>
  <pageMargins left="0.7" right="0.7" top="0.78740157499999996" bottom="0.78740157499999996" header="0.3" footer="0.3"/>
  <pageSetup paperSize="9" scale="59" orientation="portrait" r:id="rId1"/>
  <rowBreaks count="1" manualBreakCount="1">
    <brk id="49" max="13" man="1"/>
  </rowBreaks>
  <colBreaks count="1" manualBreakCount="1">
    <brk id="11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2018-12-12T11:14:39Z</cp:lastPrinted>
  <dcterms:created xsi:type="dcterms:W3CDTF">2017-09-27T07:59:29Z</dcterms:created>
  <dcterms:modified xsi:type="dcterms:W3CDTF">2018-12-12T11:14:42Z</dcterms:modified>
</cp:coreProperties>
</file>