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4" r:id="rId1"/>
  </sheets>
  <definedNames>
    <definedName name="_xlnm.Print_Area" localSheetId="0">příjmy!$A$1:$R$33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4" l="1"/>
  <c r="O6" i="4" l="1"/>
  <c r="N6" i="4" l="1"/>
  <c r="M22" i="4" l="1"/>
  <c r="Q6" i="4"/>
  <c r="M6" i="4"/>
  <c r="L6" i="4" l="1"/>
  <c r="K6" i="4"/>
  <c r="J6" i="4"/>
  <c r="L22" i="4" l="1"/>
  <c r="K22" i="4" l="1"/>
  <c r="J22" i="4" l="1"/>
</calcChain>
</file>

<file path=xl/sharedStrings.xml><?xml version="1.0" encoding="utf-8"?>
<sst xmlns="http://schemas.openxmlformats.org/spreadsheetml/2006/main" count="72" uniqueCount="44">
  <si>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</si>
  <si>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</si>
  <si>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</si>
  <si>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</si>
  <si>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</si>
  <si>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</si>
  <si>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</si>
  <si>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</si>
  <si>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</si>
  <si>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</si>
  <si>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>231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</si>
  <si>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</si>
  <si>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</si>
  <si>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</si>
  <si>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</si>
  <si>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</si>
  <si>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2321</t>
  </si>
  <si>
    <t>Odvádění a čištění odpadních vod a nakládání s kaly</t>
  </si>
  <si>
    <t>Ostatní tělovýchovná činnost</t>
  </si>
  <si>
    <t>Územní rozvoj</t>
  </si>
  <si>
    <t>3745</t>
  </si>
  <si>
    <t>Péče o vzhled obcí a veřejnou zeleň</t>
  </si>
  <si>
    <t>Krizová rezerva</t>
  </si>
  <si>
    <t>celkem výdaje</t>
  </si>
  <si>
    <t>Financování</t>
  </si>
  <si>
    <t>běžné výdaje - třída 5</t>
  </si>
  <si>
    <t>kapitálové výdaje - třída 6</t>
  </si>
  <si>
    <t>položky výdajů rozpočtu</t>
  </si>
  <si>
    <t>Ostatní zálež. poz. komunikací</t>
  </si>
  <si>
    <t>2219</t>
  </si>
  <si>
    <t>dotace ÚP</t>
  </si>
  <si>
    <t>3419</t>
  </si>
  <si>
    <t>3636</t>
  </si>
  <si>
    <t>schodek</t>
  </si>
  <si>
    <t>rozpočet 2019</t>
  </si>
  <si>
    <t>změna</t>
  </si>
  <si>
    <t>RO3</t>
  </si>
  <si>
    <t>RO4</t>
  </si>
  <si>
    <t>RO5</t>
  </si>
  <si>
    <t>RO6</t>
  </si>
  <si>
    <t>RO7</t>
  </si>
  <si>
    <t>Rozpočtové opatření č . 8</t>
  </si>
  <si>
    <t>RO8</t>
  </si>
  <si>
    <t>schválil starosta 29.8.2019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</si>
</sst>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 applyAlignment="1"/>
    <xf numFmtId="0" fontId="0" fillId="0" borderId="3" xfId="0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center"/>
    </xf>
    <xf numFmtId="49" fontId="0" fillId="0" borderId="2" xfId="0" applyNumberFormat="1" applyFont="1" applyFill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2" borderId="4" xfId="0" applyNumberFormat="1" applyFont="1" applyFill="1" applyBorder="1" applyAlignment="1">
      <alignment horizontal="center"/>
    </xf>
    <xf numFmtId="49" fontId="1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topLeftCell="A25" zoomScaleNormal="100" zoomScaleSheetLayoutView="100" workbookViewId="0">
      <selection activeCell="A34" sqref="A34"/>
    </sheetView>
  </sheetViews>
  <sheetFormatPr defaultRowHeight="14.4" x14ac:dyDescent="0.3"/>
  <cols>
    <col min="1" max="1" width="5.5546875" customWidth="1"/>
    <col min="2" max="2" width="4.5546875" customWidth="1"/>
    <col min="3" max="3" width="6.5546875" customWidth="1"/>
    <col min="4" max="4" width="5.5546875" customWidth="1"/>
    <col min="5" max="5" width="4" customWidth="1"/>
    <col min="6" max="6" width="5.88671875" customWidth="1"/>
    <col min="7" max="7" width="6.33203125" customWidth="1"/>
    <col min="8" max="8" width="5.33203125" customWidth="1"/>
    <col min="9" max="9" width="25.109375" customWidth="1"/>
    <col min="10" max="10" width="12.33203125" customWidth="1"/>
    <col min="11" max="16" width="12.6640625" customWidth="1"/>
    <col min="17" max="17" width="12" customWidth="1"/>
  </cols>
  <sheetData>
    <row r="1" spans="1:17" x14ac:dyDescent="0.3">
      <c r="A1" s="30" t="s">
        <v>41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3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3"/>
      <c r="K2" s="33"/>
      <c r="L2" s="33"/>
      <c r="M2" s="33"/>
      <c r="N2" s="33"/>
      <c r="O2" s="33"/>
      <c r="P2" s="33"/>
      <c r="Q2" s="33"/>
    </row>
    <row r="3" spans="1:17" ht="28.8" x14ac:dyDescent="0.3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3" t="s">
        <v>9</v>
      </c>
      <c r="J3" s="22" t="s">
        <v>34</v>
      </c>
      <c r="K3" s="24" t="s">
        <v>36</v>
      </c>
      <c r="L3" s="24" t="s">
        <v>37</v>
      </c>
      <c r="M3" s="24" t="s">
        <v>38</v>
      </c>
      <c r="N3" s="24" t="s">
        <v>39</v>
      </c>
      <c r="O3" s="24" t="s">
        <v>40</v>
      </c>
      <c r="P3" s="24" t="s">
        <v>42</v>
      </c>
      <c r="Q3" s="5" t="s">
        <v>35</v>
      </c>
    </row>
    <row r="4" spans="1:17" x14ac:dyDescent="0.3">
      <c r="A4" s="15"/>
      <c r="B4" s="15"/>
      <c r="C4" s="15"/>
      <c r="D4" s="15"/>
      <c r="E4" s="15"/>
      <c r="F4" s="15"/>
      <c r="G4" s="15"/>
      <c r="H4" s="15"/>
      <c r="I4" s="13"/>
      <c r="J4" s="23"/>
      <c r="K4" s="5"/>
      <c r="L4" s="5"/>
      <c r="M4" s="5"/>
      <c r="N4" s="5"/>
      <c r="O4" s="5"/>
      <c r="P4" s="5"/>
      <c r="Q4" s="5"/>
    </row>
    <row r="5" spans="1:17" x14ac:dyDescent="0.3">
      <c r="A5" s="18">
        <v>231</v>
      </c>
      <c r="B5" s="18">
        <v>20</v>
      </c>
      <c r="C5" s="19">
        <v>13101</v>
      </c>
      <c r="D5" s="19">
        <v>1902</v>
      </c>
      <c r="E5" s="18">
        <v>12</v>
      </c>
      <c r="F5" s="18"/>
      <c r="G5" s="18">
        <v>4116</v>
      </c>
      <c r="H5" s="19"/>
      <c r="I5" s="21" t="s">
        <v>30</v>
      </c>
      <c r="J5" s="1">
        <v>0</v>
      </c>
      <c r="K5" s="1">
        <v>0</v>
      </c>
      <c r="L5" s="1">
        <v>0</v>
      </c>
      <c r="M5" s="1">
        <v>15000</v>
      </c>
      <c r="N5" s="1">
        <v>45000</v>
      </c>
      <c r="O5" s="1">
        <v>45000</v>
      </c>
      <c r="P5" s="1">
        <v>60000</v>
      </c>
      <c r="Q5" s="1">
        <v>15000</v>
      </c>
    </row>
    <row r="6" spans="1:17" x14ac:dyDescent="0.3">
      <c r="A6" s="32" t="s">
        <v>11</v>
      </c>
      <c r="B6" s="32"/>
      <c r="C6" s="32"/>
      <c r="D6" s="32"/>
      <c r="E6" s="32"/>
      <c r="F6" s="32"/>
      <c r="G6" s="32"/>
      <c r="H6" s="32"/>
      <c r="I6" s="32"/>
      <c r="J6" s="1">
        <f t="shared" ref="J6:Q6" si="0">SUM(J5:J5)</f>
        <v>0</v>
      </c>
      <c r="K6" s="1">
        <f t="shared" si="0"/>
        <v>0</v>
      </c>
      <c r="L6" s="1">
        <f t="shared" si="0"/>
        <v>0</v>
      </c>
      <c r="M6" s="1">
        <f t="shared" si="0"/>
        <v>15000</v>
      </c>
      <c r="N6" s="1">
        <f t="shared" si="0"/>
        <v>45000</v>
      </c>
      <c r="O6" s="1">
        <f t="shared" si="0"/>
        <v>45000</v>
      </c>
      <c r="P6" s="1">
        <f t="shared" si="0"/>
        <v>60000</v>
      </c>
      <c r="Q6" s="1">
        <f t="shared" si="0"/>
        <v>15000</v>
      </c>
    </row>
    <row r="8" spans="1:17" x14ac:dyDescent="0.3">
      <c r="A8" s="30" t="s">
        <v>41</v>
      </c>
      <c r="B8" s="31"/>
      <c r="C8" s="31"/>
      <c r="D8" s="31"/>
      <c r="E8" s="31"/>
      <c r="F8" s="31"/>
      <c r="G8" s="31"/>
      <c r="H8" s="31"/>
      <c r="I8" s="31"/>
      <c r="J8" s="28"/>
      <c r="K8" s="31"/>
      <c r="L8" s="31"/>
      <c r="M8" s="31"/>
      <c r="N8" s="31"/>
      <c r="O8" s="31"/>
      <c r="P8" s="31"/>
      <c r="Q8" s="31"/>
    </row>
    <row r="9" spans="1:17" x14ac:dyDescent="0.3">
      <c r="A9" s="30" t="s">
        <v>12</v>
      </c>
      <c r="B9" s="31"/>
      <c r="C9" s="31"/>
      <c r="D9" s="31"/>
      <c r="E9" s="31"/>
      <c r="F9" s="31"/>
      <c r="G9" s="31"/>
      <c r="H9" s="31"/>
      <c r="I9" s="31"/>
      <c r="J9" s="28"/>
      <c r="K9" s="33"/>
      <c r="L9" s="33"/>
      <c r="M9" s="33"/>
      <c r="N9" s="33"/>
      <c r="O9" s="33"/>
      <c r="P9" s="33"/>
      <c r="Q9" s="33"/>
    </row>
    <row r="10" spans="1:17" ht="28.8" x14ac:dyDescent="0.3">
      <c r="A10" s="12" t="s">
        <v>1</v>
      </c>
      <c r="B10" s="12" t="s">
        <v>2</v>
      </c>
      <c r="C10" s="12" t="s">
        <v>3</v>
      </c>
      <c r="D10" s="12" t="s">
        <v>4</v>
      </c>
      <c r="E10" s="12" t="s">
        <v>5</v>
      </c>
      <c r="F10" s="12" t="s">
        <v>6</v>
      </c>
      <c r="G10" s="12" t="s">
        <v>7</v>
      </c>
      <c r="H10" s="14" t="s">
        <v>13</v>
      </c>
      <c r="I10" s="13" t="s">
        <v>9</v>
      </c>
      <c r="J10" s="22" t="s">
        <v>34</v>
      </c>
      <c r="K10" s="5" t="s">
        <v>36</v>
      </c>
      <c r="L10" s="5" t="s">
        <v>37</v>
      </c>
      <c r="M10" s="5" t="s">
        <v>38</v>
      </c>
      <c r="N10" s="5" t="s">
        <v>39</v>
      </c>
      <c r="O10" s="29" t="s">
        <v>40</v>
      </c>
      <c r="P10" s="29" t="s">
        <v>42</v>
      </c>
      <c r="Q10" s="5" t="s">
        <v>35</v>
      </c>
    </row>
    <row r="11" spans="1:17" x14ac:dyDescent="0.3">
      <c r="A11" s="15"/>
      <c r="B11" s="15"/>
      <c r="C11" s="15"/>
      <c r="D11" s="15"/>
      <c r="E11" s="15"/>
      <c r="F11" s="15"/>
      <c r="G11" s="15"/>
      <c r="H11" s="15"/>
      <c r="I11" s="13"/>
      <c r="J11" s="23"/>
      <c r="K11" s="5"/>
      <c r="L11" s="5"/>
      <c r="M11" s="5"/>
      <c r="N11" s="5"/>
      <c r="O11" s="5"/>
      <c r="P11" s="5"/>
      <c r="Q11" s="5"/>
    </row>
    <row r="12" spans="1:17" ht="46.8" x14ac:dyDescent="0.3">
      <c r="A12" s="24" t="s">
        <v>10</v>
      </c>
      <c r="B12" s="3"/>
      <c r="C12" s="3"/>
      <c r="D12" s="3"/>
      <c r="E12" s="3"/>
      <c r="F12" s="25" t="s">
        <v>16</v>
      </c>
      <c r="G12" s="3" t="s">
        <v>15</v>
      </c>
      <c r="H12" s="3"/>
      <c r="I12" s="26" t="s">
        <v>17</v>
      </c>
      <c r="J12" s="4">
        <v>87000</v>
      </c>
      <c r="K12" s="4">
        <v>87000</v>
      </c>
      <c r="L12" s="4">
        <v>237000</v>
      </c>
      <c r="M12" s="4">
        <v>237000</v>
      </c>
      <c r="N12" s="4">
        <v>237000</v>
      </c>
      <c r="O12" s="4">
        <v>237000</v>
      </c>
      <c r="P12" s="4">
        <v>324722</v>
      </c>
      <c r="Q12" s="1">
        <v>87722</v>
      </c>
    </row>
    <row r="13" spans="1:17" ht="31.2" x14ac:dyDescent="0.3">
      <c r="A13" s="24" t="s">
        <v>10</v>
      </c>
      <c r="B13" s="3"/>
      <c r="C13" s="3"/>
      <c r="D13" s="3"/>
      <c r="E13" s="3"/>
      <c r="F13" s="25" t="s">
        <v>29</v>
      </c>
      <c r="G13" s="3"/>
      <c r="H13" s="3"/>
      <c r="I13" s="26" t="s">
        <v>28</v>
      </c>
      <c r="J13" s="4">
        <v>3530000</v>
      </c>
      <c r="K13" s="4">
        <v>3530000</v>
      </c>
      <c r="L13" s="4">
        <v>2471800</v>
      </c>
      <c r="M13" s="4">
        <v>2471800</v>
      </c>
      <c r="N13" s="4">
        <v>2471800</v>
      </c>
      <c r="O13" s="4">
        <v>570000</v>
      </c>
      <c r="P13" s="4">
        <v>595360</v>
      </c>
      <c r="Q13" s="1">
        <v>25360</v>
      </c>
    </row>
    <row r="14" spans="1:17" ht="31.2" x14ac:dyDescent="0.3">
      <c r="A14" s="24" t="s">
        <v>10</v>
      </c>
      <c r="B14" s="3"/>
      <c r="C14" s="3"/>
      <c r="D14" s="3"/>
      <c r="E14" s="3"/>
      <c r="F14" s="25" t="s">
        <v>31</v>
      </c>
      <c r="G14" s="3"/>
      <c r="H14" s="3"/>
      <c r="I14" s="26" t="s">
        <v>18</v>
      </c>
      <c r="J14" s="4">
        <v>140000</v>
      </c>
      <c r="K14" s="4">
        <v>140000</v>
      </c>
      <c r="L14" s="4">
        <v>272000</v>
      </c>
      <c r="M14" s="4">
        <v>272000</v>
      </c>
      <c r="N14" s="4">
        <v>272000</v>
      </c>
      <c r="O14" s="4">
        <v>272000</v>
      </c>
      <c r="P14" s="4">
        <v>290150</v>
      </c>
      <c r="Q14" s="1">
        <v>18150</v>
      </c>
    </row>
    <row r="15" spans="1:17" ht="15.6" x14ac:dyDescent="0.3">
      <c r="A15" s="24" t="s">
        <v>10</v>
      </c>
      <c r="B15" s="3"/>
      <c r="C15" s="3"/>
      <c r="D15" s="3"/>
      <c r="E15" s="3"/>
      <c r="F15" s="25" t="s">
        <v>32</v>
      </c>
      <c r="G15" s="3"/>
      <c r="H15" s="3"/>
      <c r="I15" s="26" t="s">
        <v>19</v>
      </c>
      <c r="J15" s="4">
        <v>18000</v>
      </c>
      <c r="K15" s="4">
        <v>18000</v>
      </c>
      <c r="L15" s="4">
        <v>18000</v>
      </c>
      <c r="M15" s="4">
        <v>18000</v>
      </c>
      <c r="N15" s="4">
        <v>18000</v>
      </c>
      <c r="O15" s="4">
        <v>46518.3</v>
      </c>
      <c r="P15" s="4">
        <v>2158.3000000000002</v>
      </c>
      <c r="Q15" s="1">
        <v>-25360</v>
      </c>
    </row>
    <row r="16" spans="1:17" ht="31.2" x14ac:dyDescent="0.3">
      <c r="A16" s="24" t="s">
        <v>10</v>
      </c>
      <c r="B16" s="3"/>
      <c r="C16" s="3"/>
      <c r="D16" s="3"/>
      <c r="E16" s="3"/>
      <c r="F16" s="25" t="s">
        <v>20</v>
      </c>
      <c r="G16" s="3" t="s">
        <v>15</v>
      </c>
      <c r="H16" s="3"/>
      <c r="I16" s="26" t="s">
        <v>21</v>
      </c>
      <c r="J16" s="4">
        <v>1706000</v>
      </c>
      <c r="K16" s="4">
        <v>1706000</v>
      </c>
      <c r="L16" s="4">
        <v>1706000</v>
      </c>
      <c r="M16" s="4">
        <v>1721000</v>
      </c>
      <c r="N16" s="4">
        <v>1766000</v>
      </c>
      <c r="O16" s="4">
        <v>1766000</v>
      </c>
      <c r="P16" s="4">
        <v>1781000</v>
      </c>
      <c r="Q16" s="1">
        <v>15000</v>
      </c>
    </row>
    <row r="17" spans="1:17" ht="15.6" x14ac:dyDescent="0.3">
      <c r="A17" s="24" t="s">
        <v>10</v>
      </c>
      <c r="B17" s="16"/>
      <c r="C17" s="17"/>
      <c r="D17" s="17"/>
      <c r="E17" s="3"/>
      <c r="F17" s="27">
        <v>5212</v>
      </c>
      <c r="G17" s="16"/>
      <c r="H17" s="17"/>
      <c r="I17" s="26" t="s">
        <v>22</v>
      </c>
      <c r="J17" s="4">
        <v>300000</v>
      </c>
      <c r="K17" s="4">
        <v>280000</v>
      </c>
      <c r="L17" s="4">
        <v>280000</v>
      </c>
      <c r="M17" s="4">
        <v>280000</v>
      </c>
      <c r="N17" s="4">
        <v>293642</v>
      </c>
      <c r="O17" s="4">
        <v>293642</v>
      </c>
      <c r="P17" s="4">
        <v>187770</v>
      </c>
      <c r="Q17" s="1">
        <v>-105872</v>
      </c>
    </row>
    <row r="18" spans="1:17" x14ac:dyDescent="0.3">
      <c r="A18" s="34" t="s">
        <v>23</v>
      </c>
      <c r="B18" s="34"/>
      <c r="C18" s="34"/>
      <c r="D18" s="34"/>
      <c r="E18" s="34"/>
      <c r="F18" s="34"/>
      <c r="G18" s="34"/>
      <c r="H18" s="34"/>
      <c r="I18" s="34"/>
      <c r="J18" s="2">
        <v>23831957</v>
      </c>
      <c r="K18" s="2">
        <v>23975731</v>
      </c>
      <c r="L18" s="2">
        <v>24004731</v>
      </c>
      <c r="M18" s="2">
        <v>24019731</v>
      </c>
      <c r="N18" s="2">
        <v>24049731</v>
      </c>
      <c r="O18" s="2">
        <v>24069731</v>
      </c>
      <c r="P18" s="2">
        <v>24084731</v>
      </c>
      <c r="Q18" s="1">
        <v>15000</v>
      </c>
    </row>
    <row r="19" spans="1:17" x14ac:dyDescent="0.3">
      <c r="I19" s="6"/>
    </row>
    <row r="20" spans="1:17" x14ac:dyDescent="0.3">
      <c r="A20" t="s">
        <v>27</v>
      </c>
      <c r="I20" t="s">
        <v>25</v>
      </c>
      <c r="J20" s="9">
        <v>13082874</v>
      </c>
      <c r="K20" s="9">
        <v>13272744</v>
      </c>
      <c r="L20" s="9">
        <v>13830574</v>
      </c>
      <c r="M20" s="9">
        <v>13845574</v>
      </c>
      <c r="N20" s="9">
        <v>13915771</v>
      </c>
      <c r="O20" s="9">
        <v>14072771</v>
      </c>
      <c r="P20" s="9">
        <v>14025249</v>
      </c>
    </row>
    <row r="21" spans="1:17" x14ac:dyDescent="0.3">
      <c r="I21" t="s">
        <v>26</v>
      </c>
      <c r="J21" s="9">
        <v>10749083</v>
      </c>
      <c r="K21" s="9">
        <v>10702987</v>
      </c>
      <c r="L21" s="9">
        <v>10174157</v>
      </c>
      <c r="M21" s="9">
        <v>10174157</v>
      </c>
      <c r="N21" s="9">
        <v>10133960</v>
      </c>
      <c r="O21" s="9">
        <v>9996960</v>
      </c>
      <c r="P21" s="9">
        <v>10059482</v>
      </c>
    </row>
    <row r="22" spans="1:17" x14ac:dyDescent="0.3">
      <c r="J22" s="9">
        <f t="shared" ref="J22" si="1">SUM(J20:J21)</f>
        <v>23831957</v>
      </c>
      <c r="K22" s="9">
        <f t="shared" ref="K22" si="2">SUM(K20:K21)</f>
        <v>23975731</v>
      </c>
      <c r="L22" s="9">
        <f t="shared" ref="L22:M22" si="3">SUM(L20:L21)</f>
        <v>24004731</v>
      </c>
      <c r="M22" s="9">
        <f t="shared" si="3"/>
        <v>24019731</v>
      </c>
      <c r="N22" s="9">
        <v>24049731</v>
      </c>
      <c r="O22" s="9">
        <v>24069731</v>
      </c>
      <c r="P22" s="9">
        <v>24084731</v>
      </c>
    </row>
    <row r="23" spans="1:17" x14ac:dyDescent="0.3">
      <c r="I23" s="6"/>
    </row>
    <row r="24" spans="1:17" x14ac:dyDescent="0.3">
      <c r="A24" s="7" t="s">
        <v>24</v>
      </c>
      <c r="B24" s="7"/>
      <c r="C24" s="8"/>
      <c r="D24" s="7"/>
      <c r="E24" s="7"/>
      <c r="F24" s="7"/>
      <c r="G24" s="7"/>
      <c r="H24" s="7"/>
      <c r="I24" s="7" t="s">
        <v>14</v>
      </c>
    </row>
    <row r="25" spans="1:17" x14ac:dyDescent="0.3">
      <c r="A25" s="10" t="s">
        <v>14</v>
      </c>
      <c r="B25" s="10"/>
      <c r="C25" s="11"/>
      <c r="I25" s="10" t="s">
        <v>14</v>
      </c>
    </row>
    <row r="26" spans="1:17" x14ac:dyDescent="0.3">
      <c r="A26" s="10">
        <v>8115</v>
      </c>
      <c r="B26" s="10"/>
      <c r="C26" s="11"/>
      <c r="I26" s="10" t="s">
        <v>14</v>
      </c>
      <c r="J26" s="9">
        <v>4542171.76</v>
      </c>
      <c r="K26" s="9">
        <v>4841770.76</v>
      </c>
      <c r="L26" s="9">
        <v>4841770.76</v>
      </c>
      <c r="M26" s="9">
        <v>4841770.76</v>
      </c>
      <c r="N26" s="9">
        <v>4841770.76</v>
      </c>
      <c r="O26" s="9">
        <v>4841770.76</v>
      </c>
      <c r="P26" s="9">
        <v>4841770.76</v>
      </c>
    </row>
    <row r="27" spans="1:17" x14ac:dyDescent="0.3">
      <c r="A27" s="10">
        <v>8114</v>
      </c>
      <c r="B27" s="10"/>
      <c r="C27" s="11"/>
      <c r="I27" s="10"/>
      <c r="J27" s="9">
        <v>0</v>
      </c>
      <c r="K27" s="9">
        <v>0</v>
      </c>
      <c r="L27" s="9">
        <v>0</v>
      </c>
      <c r="M27" s="9">
        <v>0</v>
      </c>
      <c r="N27" s="9"/>
      <c r="O27" s="9">
        <v>0</v>
      </c>
      <c r="P27" s="9">
        <v>0</v>
      </c>
    </row>
    <row r="30" spans="1:17" x14ac:dyDescent="0.3">
      <c r="A30" t="s">
        <v>14</v>
      </c>
      <c r="J30" t="s">
        <v>14</v>
      </c>
    </row>
    <row r="31" spans="1:17" x14ac:dyDescent="0.3">
      <c r="A31" t="s">
        <v>33</v>
      </c>
      <c r="J31" s="9">
        <v>-4542171.76</v>
      </c>
      <c r="K31" s="9">
        <v>-4841770.76</v>
      </c>
      <c r="L31" s="9">
        <v>-4841770.76</v>
      </c>
      <c r="M31" s="9">
        <v>-4841770.76</v>
      </c>
      <c r="N31" s="9">
        <v>-4841770.76</v>
      </c>
      <c r="O31" s="9">
        <v>-4841770.76</v>
      </c>
      <c r="P31" s="9">
        <v>-4841770.76</v>
      </c>
    </row>
    <row r="33" spans="1:1" x14ac:dyDescent="0.3">
      <c r="A33" s="20" t="s">
        <v>43</v>
      </c>
    </row>
  </sheetData>
  <mergeCells count="10">
    <mergeCell ref="A8:I8"/>
    <mergeCell ref="K8:Q8"/>
    <mergeCell ref="A9:I9"/>
    <mergeCell ref="K9:Q9"/>
    <mergeCell ref="A18:I18"/>
    <mergeCell ref="A1:I1"/>
    <mergeCell ref="A2:I2"/>
    <mergeCell ref="A6:I6"/>
    <mergeCell ref="J1:Q1"/>
    <mergeCell ref="J2:Q2"/>
  </mergeCells>
  <pageMargins left="0.70866141732283472" right="0.70866141732283472" top="0.39370078740157483" bottom="0.39370078740157483" header="0.31496062992125984" footer="0.31496062992125984"/>
  <pageSetup paperSize="9" scale="71" orientation="landscape" r:id="rId1"/>
  <rowBreaks count="1" manualBreakCount="1">
    <brk id="3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2019-09-05T08:58:12Z</cp:lastPrinted>
  <dcterms:created xsi:type="dcterms:W3CDTF">2017-09-27T07:59:29Z</dcterms:created>
  <dcterms:modified xsi:type="dcterms:W3CDTF">2019-09-05T08:58:45Z</dcterms:modified>
</cp:coreProperties>
</file>