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24240" windowHeight="12276" activeTab="0"/>
  </bookViews>
  <sheets>
    <sheet name="návrh 2022" sheetId="1" r:id="rId1"/>
  </sheets>
  <definedNames>
    <definedName name="_xlnm.Print_Area" localSheetId="0">'návrh 2022'!$A$1:$I$48</definedName>
  </definedNames>
  <calcPr fullCalcOnLoad="1"/>
</workbook>
</file>

<file path=xl/sharedStrings.xml><?xml version="1.0" encoding="utf-8"?>
<sst xmlns="http://schemas.openxmlformats.org/spreadsheetml/2006/main" count="64" uniqueCount="47">
  <si>
    <t>kapitola</t>
  </si>
  <si>
    <t>položka</t>
  </si>
  <si>
    <t>paragraf</t>
  </si>
  <si>
    <t>text</t>
  </si>
  <si>
    <t>Přijaté úroky</t>
  </si>
  <si>
    <t>Celkem</t>
  </si>
  <si>
    <t>Ostatní záležitostí pozemních komunikací</t>
  </si>
  <si>
    <t>Činnost místní správy</t>
  </si>
  <si>
    <t>Komunální služby a územní rozvoj j.n.</t>
  </si>
  <si>
    <t>Obecné příjmy a výdaje z finančních operací</t>
  </si>
  <si>
    <t>Územní rozvoj</t>
  </si>
  <si>
    <t>Neinv. přijaté transfery od obcí</t>
  </si>
  <si>
    <t>Příjmy v Kč</t>
  </si>
  <si>
    <t>Výdaje v Kč</t>
  </si>
  <si>
    <t>024/</t>
  </si>
  <si>
    <t>celkem</t>
  </si>
  <si>
    <t>běžné výdaje - třída 5</t>
  </si>
  <si>
    <t>kapitálové výdaje - třída 6</t>
  </si>
  <si>
    <t>schodek</t>
  </si>
  <si>
    <t>závazné ukazatele rozpočtu jsou v příjmech položky a ve výdajích paragrafy</t>
  </si>
  <si>
    <t xml:space="preserve"> </t>
  </si>
  <si>
    <t>přebytek</t>
  </si>
  <si>
    <t>Financování</t>
  </si>
  <si>
    <t>přebytky minulých let</t>
  </si>
  <si>
    <t>NPJ/ZJ/ org.</t>
  </si>
  <si>
    <t>1071//  2202</t>
  </si>
  <si>
    <t>vratka zápůjčky Rokycany</t>
  </si>
  <si>
    <t>1075//  2202</t>
  </si>
  <si>
    <t>Přijaté transfery ze státního rozpočtu MMR</t>
  </si>
  <si>
    <t>Ostatní záležitosti kultury …</t>
  </si>
  <si>
    <t>rozpočet 2023</t>
  </si>
  <si>
    <t>//2102</t>
  </si>
  <si>
    <t>//2202</t>
  </si>
  <si>
    <t>Přijaté transfery od obcí</t>
  </si>
  <si>
    <t>/024/  2102</t>
  </si>
  <si>
    <t>RO2</t>
  </si>
  <si>
    <t>/024/    2202</t>
  </si>
  <si>
    <t>dar na DM</t>
  </si>
  <si>
    <t>Návrh rozpočtu DSO Horní Berounka, povodí  Klabavy na rok 2024</t>
  </si>
  <si>
    <t>skutečnost</t>
  </si>
  <si>
    <t>návrh rozpočtu 2024</t>
  </si>
  <si>
    <t>Připomínky k rozpočtu DSO mohou občané uplatnit písemně ve lhůtě do 12.12.2022  do 15,00 hod.  na adresu Obecní úřad Dobřív, Dobřív 305, 338 44 Dobřív nebo ústně na sněmu, kde bude rozpočet projednáván.</t>
  </si>
  <si>
    <t>vyvěšeno:</t>
  </si>
  <si>
    <t>sejmuto:</t>
  </si>
  <si>
    <t>elektronicky vyvěšeno:</t>
  </si>
  <si>
    <t>elektronicky sejmuto:</t>
  </si>
  <si>
    <t>razítko, podpis</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</si>
</sst>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 ##,000_);[Red]\([$€-2]\ #\ ##,000\)"/>
    <numFmt numFmtId="170" formatCode="[$¥€-2]\ #\ ##,000_);[Red]\([$€-2]\ #\ ##,000\)"/>
  </numFmts>
  <fonts count="40">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2"/>
      <color indexed="8"/>
      <name val="Calibri"/>
      <family val="2"/>
    </font>
    <font>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2"/>
      <color theme="1"/>
      <name val="Calibri"/>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double"/>
    </border>
    <border>
      <left style="thin">
        <color theme="1"/>
      </left>
      <right style="thin">
        <color theme="1"/>
      </right>
      <top style="thin">
        <color theme="1"/>
      </top>
      <bottom style="thin">
        <color theme="1"/>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5">
    <xf numFmtId="0" fontId="0" fillId="0" borderId="0" xfId="0" applyFont="1" applyAlignment="1">
      <alignment/>
    </xf>
    <xf numFmtId="0" fontId="0" fillId="0" borderId="0" xfId="0" applyFont="1" applyAlignment="1">
      <alignment/>
    </xf>
    <xf numFmtId="0" fontId="22" fillId="0" borderId="0" xfId="0" applyFont="1" applyAlignment="1">
      <alignment/>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4" fontId="22" fillId="0" borderId="12" xfId="0" applyNumberFormat="1" applyFont="1" applyBorder="1" applyAlignment="1">
      <alignment/>
    </xf>
    <xf numFmtId="0" fontId="0" fillId="0" borderId="10" xfId="0" applyFont="1" applyBorder="1" applyAlignment="1">
      <alignment/>
    </xf>
    <xf numFmtId="0" fontId="22" fillId="0" borderId="10" xfId="0" applyFont="1" applyBorder="1" applyAlignment="1">
      <alignment horizontal="right"/>
    </xf>
    <xf numFmtId="0" fontId="22" fillId="0" borderId="10" xfId="0" applyFont="1" applyBorder="1" applyAlignment="1">
      <alignment wrapText="1"/>
    </xf>
    <xf numFmtId="0" fontId="37" fillId="0" borderId="0" xfId="0" applyFont="1" applyBorder="1" applyAlignment="1">
      <alignment/>
    </xf>
    <xf numFmtId="0" fontId="22" fillId="0" borderId="11" xfId="0" applyFont="1" applyBorder="1" applyAlignment="1">
      <alignment horizontal="right"/>
    </xf>
    <xf numFmtId="0" fontId="22" fillId="0" borderId="11" xfId="0" applyFont="1" applyBorder="1" applyAlignment="1">
      <alignment wrapText="1"/>
    </xf>
    <xf numFmtId="0" fontId="22" fillId="0" borderId="13" xfId="0" applyFont="1" applyBorder="1" applyAlignment="1">
      <alignment/>
    </xf>
    <xf numFmtId="0" fontId="22" fillId="0" borderId="13" xfId="0" applyFont="1" applyBorder="1" applyAlignment="1">
      <alignment wrapText="1"/>
    </xf>
    <xf numFmtId="4" fontId="22" fillId="0" borderId="0" xfId="0" applyNumberFormat="1" applyFont="1" applyAlignment="1">
      <alignment/>
    </xf>
    <xf numFmtId="4" fontId="22" fillId="0" borderId="10" xfId="0" applyNumberFormat="1" applyFont="1" applyBorder="1" applyAlignment="1">
      <alignment/>
    </xf>
    <xf numFmtId="4" fontId="22" fillId="0" borderId="14" xfId="0" applyNumberFormat="1" applyFont="1" applyBorder="1" applyAlignment="1">
      <alignment/>
    </xf>
    <xf numFmtId="0" fontId="38" fillId="0" borderId="12" xfId="0" applyFont="1" applyBorder="1" applyAlignment="1">
      <alignment/>
    </xf>
    <xf numFmtId="0" fontId="22" fillId="0" borderId="0" xfId="0" applyFont="1" applyAlignment="1">
      <alignment wrapText="1"/>
    </xf>
    <xf numFmtId="0" fontId="22" fillId="0" borderId="15" xfId="0" applyFont="1" applyBorder="1" applyAlignment="1">
      <alignment wrapText="1"/>
    </xf>
    <xf numFmtId="0" fontId="22" fillId="0" borderId="13" xfId="0" applyFont="1" applyBorder="1" applyAlignment="1">
      <alignment horizontal="right" wrapText="1"/>
    </xf>
    <xf numFmtId="0" fontId="22" fillId="0" borderId="16" xfId="0" applyFont="1" applyBorder="1" applyAlignment="1">
      <alignment/>
    </xf>
    <xf numFmtId="0" fontId="22" fillId="0" borderId="16" xfId="0" applyFont="1" applyBorder="1" applyAlignment="1">
      <alignment horizontal="right" wrapText="1"/>
    </xf>
    <xf numFmtId="0" fontId="22" fillId="0" borderId="16" xfId="0" applyFont="1" applyBorder="1" applyAlignment="1">
      <alignment wrapText="1"/>
    </xf>
    <xf numFmtId="4" fontId="22" fillId="0" borderId="11" xfId="0" applyNumberFormat="1" applyFont="1" applyBorder="1" applyAlignment="1">
      <alignment/>
    </xf>
    <xf numFmtId="0" fontId="22" fillId="0" borderId="10" xfId="0" applyFont="1" applyBorder="1" applyAlignment="1">
      <alignment horizontal="right" wrapText="1"/>
    </xf>
    <xf numFmtId="0" fontId="22" fillId="0" borderId="14" xfId="0" applyFont="1" applyBorder="1" applyAlignment="1">
      <alignment/>
    </xf>
    <xf numFmtId="0" fontId="22" fillId="0" borderId="14" xfId="0" applyFont="1" applyBorder="1" applyAlignment="1">
      <alignment horizontal="right" wrapText="1"/>
    </xf>
    <xf numFmtId="0" fontId="22" fillId="0" borderId="14" xfId="0" applyFont="1" applyBorder="1" applyAlignment="1">
      <alignment wrapText="1"/>
    </xf>
    <xf numFmtId="4" fontId="22" fillId="0" borderId="0" xfId="0" applyNumberFormat="1" applyFont="1" applyFill="1" applyBorder="1" applyAlignment="1">
      <alignment/>
    </xf>
    <xf numFmtId="4" fontId="0" fillId="0" borderId="0" xfId="0" applyNumberFormat="1" applyAlignment="1">
      <alignment/>
    </xf>
    <xf numFmtId="0" fontId="22" fillId="0" borderId="11" xfId="0" applyFont="1" applyBorder="1" applyAlignment="1">
      <alignment horizontal="right" wrapText="1"/>
    </xf>
    <xf numFmtId="49" fontId="22" fillId="0" borderId="0" xfId="0" applyNumberFormat="1" applyFont="1" applyAlignment="1">
      <alignment/>
    </xf>
    <xf numFmtId="0" fontId="39" fillId="0" borderId="0" xfId="0" applyFont="1" applyAlignment="1">
      <alignmen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SheetLayoutView="100" zoomScalePageLayoutView="0" workbookViewId="0" topLeftCell="A1">
      <selection activeCell="I36" sqref="I36"/>
    </sheetView>
  </sheetViews>
  <sheetFormatPr defaultColWidth="9.140625" defaultRowHeight="15"/>
  <cols>
    <col min="1" max="1" width="7.7109375" style="0" customWidth="1"/>
    <col min="2" max="2" width="8.00390625" style="0" customWidth="1"/>
    <col min="3" max="3" width="7.57421875" style="0" customWidth="1"/>
    <col min="5" max="5" width="27.28125" style="0" customWidth="1"/>
    <col min="6" max="8" width="12.00390625" style="0" customWidth="1"/>
    <col min="9" max="9" width="11.57421875" style="0" customWidth="1"/>
  </cols>
  <sheetData>
    <row r="1" spans="1:5" ht="14.25">
      <c r="A1" s="1"/>
      <c r="B1" s="2" t="s">
        <v>38</v>
      </c>
      <c r="C1" s="1"/>
      <c r="D1" s="1"/>
      <c r="E1" s="1"/>
    </row>
    <row r="2" spans="1:5" ht="14.25">
      <c r="A2" s="1"/>
      <c r="B2" s="33" t="s">
        <v>20</v>
      </c>
      <c r="C2" s="33"/>
      <c r="D2" s="33"/>
      <c r="E2" s="33"/>
    </row>
    <row r="3" spans="1:5" ht="14.25">
      <c r="A3" s="2" t="s">
        <v>12</v>
      </c>
      <c r="B3" s="1"/>
      <c r="C3" s="1"/>
      <c r="D3" s="1"/>
      <c r="E3" s="1"/>
    </row>
    <row r="4" spans="1:9" ht="42.75">
      <c r="A4" s="2" t="s">
        <v>0</v>
      </c>
      <c r="B4" s="2" t="s">
        <v>2</v>
      </c>
      <c r="C4" s="2" t="s">
        <v>1</v>
      </c>
      <c r="D4" s="19" t="s">
        <v>24</v>
      </c>
      <c r="E4" s="2" t="s">
        <v>3</v>
      </c>
      <c r="F4" s="9" t="s">
        <v>30</v>
      </c>
      <c r="G4" s="3" t="s">
        <v>35</v>
      </c>
      <c r="H4" s="3" t="s">
        <v>39</v>
      </c>
      <c r="I4" s="9" t="s">
        <v>40</v>
      </c>
    </row>
    <row r="5" spans="1:9" ht="14.25">
      <c r="A5" s="3">
        <v>12</v>
      </c>
      <c r="B5" s="3"/>
      <c r="C5" s="3">
        <v>4121</v>
      </c>
      <c r="D5" s="3"/>
      <c r="E5" s="3" t="s">
        <v>11</v>
      </c>
      <c r="F5" s="16">
        <v>367848</v>
      </c>
      <c r="G5" s="16">
        <v>367848</v>
      </c>
      <c r="H5" s="16">
        <v>367848</v>
      </c>
      <c r="I5" s="16">
        <v>367800</v>
      </c>
    </row>
    <row r="6" spans="1:9" ht="14.25">
      <c r="A6" s="3">
        <v>12</v>
      </c>
      <c r="B6" s="3"/>
      <c r="C6" s="3">
        <v>4121</v>
      </c>
      <c r="D6" s="8" t="s">
        <v>14</v>
      </c>
      <c r="E6" s="3" t="s">
        <v>11</v>
      </c>
      <c r="F6" s="16">
        <v>33480</v>
      </c>
      <c r="G6" s="16">
        <v>33480</v>
      </c>
      <c r="H6" s="16">
        <v>33480</v>
      </c>
      <c r="I6" s="16">
        <v>33500</v>
      </c>
    </row>
    <row r="7" spans="1:9" ht="14.25">
      <c r="A7" s="3">
        <v>12</v>
      </c>
      <c r="B7" s="3">
        <v>6310</v>
      </c>
      <c r="C7" s="3">
        <v>2141</v>
      </c>
      <c r="D7" s="3"/>
      <c r="E7" s="3" t="s">
        <v>4</v>
      </c>
      <c r="F7" s="16">
        <v>200</v>
      </c>
      <c r="G7" s="16">
        <v>200</v>
      </c>
      <c r="H7" s="16">
        <v>200</v>
      </c>
      <c r="I7" s="16">
        <v>0</v>
      </c>
    </row>
    <row r="8" spans="1:9" ht="30" customHeight="1">
      <c r="A8" s="13">
        <v>12</v>
      </c>
      <c r="B8" s="13"/>
      <c r="C8" s="13">
        <v>4216</v>
      </c>
      <c r="D8" s="21" t="s">
        <v>25</v>
      </c>
      <c r="E8" s="14" t="s">
        <v>28</v>
      </c>
      <c r="F8" s="16">
        <v>211858.93</v>
      </c>
      <c r="G8" s="16">
        <v>211858.93</v>
      </c>
      <c r="H8" s="16">
        <v>211858.93</v>
      </c>
      <c r="I8" s="16">
        <v>0</v>
      </c>
    </row>
    <row r="9" spans="1:9" ht="30" customHeight="1">
      <c r="A9" s="22">
        <v>12</v>
      </c>
      <c r="B9" s="22"/>
      <c r="C9" s="22">
        <v>4216</v>
      </c>
      <c r="D9" s="23" t="s">
        <v>27</v>
      </c>
      <c r="E9" s="24" t="s">
        <v>28</v>
      </c>
      <c r="F9" s="25">
        <v>3601601.79</v>
      </c>
      <c r="G9" s="25">
        <v>3601601.79</v>
      </c>
      <c r="H9" s="25">
        <v>3601601.79</v>
      </c>
      <c r="I9" s="16">
        <v>0</v>
      </c>
    </row>
    <row r="10" spans="1:9" ht="30" customHeight="1">
      <c r="A10" s="3">
        <v>12</v>
      </c>
      <c r="B10" s="3"/>
      <c r="C10" s="3">
        <v>4221</v>
      </c>
      <c r="D10" s="26" t="s">
        <v>31</v>
      </c>
      <c r="E10" s="9" t="s">
        <v>33</v>
      </c>
      <c r="F10" s="16">
        <v>0</v>
      </c>
      <c r="G10" s="16">
        <v>0</v>
      </c>
      <c r="H10" s="16">
        <v>0</v>
      </c>
      <c r="I10" s="16">
        <v>0</v>
      </c>
    </row>
    <row r="11" spans="1:9" ht="30" customHeight="1">
      <c r="A11" s="3">
        <v>12</v>
      </c>
      <c r="B11" s="3"/>
      <c r="C11" s="3">
        <v>4221</v>
      </c>
      <c r="D11" s="26" t="s">
        <v>32</v>
      </c>
      <c r="E11" s="9" t="s">
        <v>33</v>
      </c>
      <c r="F11" s="16">
        <v>0</v>
      </c>
      <c r="G11" s="16">
        <v>193928.45</v>
      </c>
      <c r="H11" s="16">
        <v>193928.45</v>
      </c>
      <c r="I11" s="16">
        <v>0</v>
      </c>
    </row>
    <row r="12" spans="1:9" ht="30" customHeight="1">
      <c r="A12" s="4">
        <v>12</v>
      </c>
      <c r="B12" s="4"/>
      <c r="C12" s="4">
        <v>4221</v>
      </c>
      <c r="D12" s="32" t="s">
        <v>36</v>
      </c>
      <c r="E12" s="12" t="s">
        <v>33</v>
      </c>
      <c r="F12" s="25">
        <v>0</v>
      </c>
      <c r="G12" s="25">
        <v>111875.57</v>
      </c>
      <c r="H12" s="25">
        <v>111875.57</v>
      </c>
      <c r="I12" s="25">
        <v>0</v>
      </c>
    </row>
    <row r="13" spans="1:9" ht="30" customHeight="1">
      <c r="A13" s="4">
        <v>12</v>
      </c>
      <c r="B13" s="4"/>
      <c r="C13" s="4">
        <v>4221</v>
      </c>
      <c r="D13" s="32" t="s">
        <v>34</v>
      </c>
      <c r="E13" s="12" t="s">
        <v>33</v>
      </c>
      <c r="F13" s="25">
        <v>0</v>
      </c>
      <c r="G13" s="25">
        <v>143220</v>
      </c>
      <c r="H13" s="25">
        <v>143220</v>
      </c>
      <c r="I13" s="25">
        <v>0</v>
      </c>
    </row>
    <row r="14" spans="1:9" ht="15" customHeight="1" thickBot="1">
      <c r="A14" s="27">
        <v>3</v>
      </c>
      <c r="B14" s="27">
        <v>2212</v>
      </c>
      <c r="C14" s="27">
        <v>3121</v>
      </c>
      <c r="D14" s="28"/>
      <c r="E14" s="29" t="s">
        <v>37</v>
      </c>
      <c r="F14" s="17">
        <v>0</v>
      </c>
      <c r="G14" s="17">
        <v>70000</v>
      </c>
      <c r="H14" s="17">
        <v>70000</v>
      </c>
      <c r="I14" s="17">
        <v>0</v>
      </c>
    </row>
    <row r="15" spans="1:9" ht="15" thickTop="1">
      <c r="A15" s="5" t="s">
        <v>15</v>
      </c>
      <c r="B15" s="5"/>
      <c r="C15" s="5"/>
      <c r="D15" s="5"/>
      <c r="E15" s="5"/>
      <c r="F15" s="6">
        <f>SUM(F5:F14)</f>
        <v>4214988.72</v>
      </c>
      <c r="G15" s="6">
        <f>SUM(G5:G14)</f>
        <v>4734012.74</v>
      </c>
      <c r="H15" s="6">
        <f>SUM(H5:H14)</f>
        <v>4734012.74</v>
      </c>
      <c r="I15" s="6">
        <f>SUM(I5:I14)</f>
        <v>401300</v>
      </c>
    </row>
    <row r="16" spans="1:5" ht="14.25">
      <c r="A16" s="10"/>
      <c r="B16" s="10"/>
      <c r="C16" s="10"/>
      <c r="D16" s="10"/>
      <c r="E16" s="10"/>
    </row>
    <row r="17" ht="14.25">
      <c r="A17" s="2" t="s">
        <v>13</v>
      </c>
    </row>
    <row r="18" spans="1:9" ht="42.75">
      <c r="A18" s="7" t="s">
        <v>0</v>
      </c>
      <c r="B18" s="7" t="s">
        <v>2</v>
      </c>
      <c r="C18" s="7" t="s">
        <v>1</v>
      </c>
      <c r="D18" s="20" t="s">
        <v>24</v>
      </c>
      <c r="E18" s="7" t="s">
        <v>3</v>
      </c>
      <c r="F18" s="9" t="s">
        <v>30</v>
      </c>
      <c r="G18" s="3" t="s">
        <v>35</v>
      </c>
      <c r="H18" s="3" t="s">
        <v>39</v>
      </c>
      <c r="I18" s="9" t="s">
        <v>40</v>
      </c>
    </row>
    <row r="19" spans="1:9" ht="30" customHeight="1">
      <c r="A19" s="3">
        <v>3</v>
      </c>
      <c r="B19" s="3">
        <v>2219</v>
      </c>
      <c r="C19" s="3"/>
      <c r="D19" s="8"/>
      <c r="E19" s="9" t="s">
        <v>6</v>
      </c>
      <c r="F19" s="16">
        <v>90000</v>
      </c>
      <c r="G19" s="16">
        <v>4619604.67</v>
      </c>
      <c r="H19" s="16">
        <v>4619604.67</v>
      </c>
      <c r="I19" s="16">
        <v>0</v>
      </c>
    </row>
    <row r="20" spans="1:9" ht="15" customHeight="1">
      <c r="A20" s="3">
        <v>8</v>
      </c>
      <c r="B20" s="3">
        <v>6171</v>
      </c>
      <c r="C20" s="3"/>
      <c r="D20" s="8"/>
      <c r="E20" s="9" t="s">
        <v>7</v>
      </c>
      <c r="F20" s="16">
        <v>194520</v>
      </c>
      <c r="G20" s="16">
        <v>194520</v>
      </c>
      <c r="H20" s="16">
        <v>194520</v>
      </c>
      <c r="I20" s="16">
        <v>191820</v>
      </c>
    </row>
    <row r="21" spans="1:9" ht="15" customHeight="1">
      <c r="A21" s="3">
        <v>10</v>
      </c>
      <c r="B21" s="3">
        <v>3636</v>
      </c>
      <c r="C21" s="3"/>
      <c r="D21" s="8"/>
      <c r="E21" s="9" t="s">
        <v>10</v>
      </c>
      <c r="F21" s="16">
        <v>100980</v>
      </c>
      <c r="G21" s="16">
        <v>100980</v>
      </c>
      <c r="H21" s="16">
        <v>100980</v>
      </c>
      <c r="I21" s="16">
        <v>100980</v>
      </c>
    </row>
    <row r="22" spans="1:9" ht="30" customHeight="1">
      <c r="A22" s="3">
        <v>10</v>
      </c>
      <c r="B22" s="3">
        <v>3639</v>
      </c>
      <c r="C22" s="3"/>
      <c r="D22" s="8"/>
      <c r="E22" s="9" t="s">
        <v>8</v>
      </c>
      <c r="F22" s="16">
        <v>30000</v>
      </c>
      <c r="G22" s="16">
        <v>30000</v>
      </c>
      <c r="H22" s="16">
        <v>30000</v>
      </c>
      <c r="I22" s="16">
        <v>15000</v>
      </c>
    </row>
    <row r="23" spans="1:9" ht="30" customHeight="1">
      <c r="A23" s="3">
        <v>10</v>
      </c>
      <c r="B23" s="3">
        <v>3399</v>
      </c>
      <c r="C23" s="3"/>
      <c r="D23" s="8"/>
      <c r="E23" s="9" t="s">
        <v>29</v>
      </c>
      <c r="F23" s="16">
        <v>72528</v>
      </c>
      <c r="G23" s="16">
        <v>154075.09</v>
      </c>
      <c r="H23" s="16">
        <v>154075.09</v>
      </c>
      <c r="I23" s="16">
        <v>90000</v>
      </c>
    </row>
    <row r="24" spans="1:9" ht="30" customHeight="1" thickBot="1">
      <c r="A24" s="4">
        <v>12</v>
      </c>
      <c r="B24" s="4">
        <v>6310</v>
      </c>
      <c r="C24" s="4"/>
      <c r="D24" s="11"/>
      <c r="E24" s="12" t="s">
        <v>9</v>
      </c>
      <c r="F24" s="16">
        <v>3500</v>
      </c>
      <c r="G24" s="16">
        <v>3500</v>
      </c>
      <c r="H24" s="16">
        <v>3500</v>
      </c>
      <c r="I24" s="25">
        <v>3500</v>
      </c>
    </row>
    <row r="25" spans="1:9" ht="15.75" thickTop="1">
      <c r="A25" s="18" t="s">
        <v>5</v>
      </c>
      <c r="B25" s="18"/>
      <c r="C25" s="18"/>
      <c r="D25" s="18"/>
      <c r="E25" s="18"/>
      <c r="F25" s="6">
        <f>SUM(F19+F20+F21+F22+F23+F24)</f>
        <v>491528</v>
      </c>
      <c r="G25" s="6">
        <f>SUM(G19+G20+G21+G22+G23+G24)</f>
        <v>5102679.76</v>
      </c>
      <c r="H25" s="6">
        <f>SUM(H19+H20+H21+H22+H23+H24)</f>
        <v>5102679.76</v>
      </c>
      <c r="I25" s="6">
        <f>SUM(I19:I24)</f>
        <v>401300</v>
      </c>
    </row>
    <row r="26" spans="7:8" ht="14.25">
      <c r="G26" s="1"/>
      <c r="H26" s="1"/>
    </row>
    <row r="27" spans="1:9" ht="14.25">
      <c r="A27" s="2"/>
      <c r="B27" s="2"/>
      <c r="C27" s="2"/>
      <c r="D27" s="2"/>
      <c r="E27" s="2" t="s">
        <v>16</v>
      </c>
      <c r="F27" s="15">
        <v>401528</v>
      </c>
      <c r="G27" s="30">
        <v>483075.09</v>
      </c>
      <c r="H27" s="30">
        <v>483075.09</v>
      </c>
      <c r="I27" s="30">
        <v>401300</v>
      </c>
    </row>
    <row r="28" spans="1:9" ht="14.25">
      <c r="A28" s="2"/>
      <c r="B28" s="2"/>
      <c r="C28" s="2"/>
      <c r="D28" s="2"/>
      <c r="E28" s="2" t="s">
        <v>17</v>
      </c>
      <c r="F28" s="15">
        <v>90000</v>
      </c>
      <c r="G28" s="30">
        <v>4619604.67</v>
      </c>
      <c r="H28" s="30">
        <v>4619604.67</v>
      </c>
      <c r="I28" s="30">
        <v>0</v>
      </c>
    </row>
    <row r="29" spans="1:9" ht="14.25">
      <c r="A29" s="2"/>
      <c r="B29" s="2"/>
      <c r="C29" s="2"/>
      <c r="D29" s="2"/>
      <c r="E29" s="2"/>
      <c r="F29" s="15">
        <v>491528</v>
      </c>
      <c r="G29" s="30">
        <v>5102679.76</v>
      </c>
      <c r="H29" s="30">
        <v>5102679.76</v>
      </c>
      <c r="I29" s="30">
        <v>401300</v>
      </c>
    </row>
    <row r="30" spans="1:5" ht="14.25">
      <c r="A30" s="2" t="s">
        <v>22</v>
      </c>
      <c r="B30" s="2"/>
      <c r="C30" s="2"/>
      <c r="D30" s="2"/>
      <c r="E30" s="2"/>
    </row>
    <row r="31" spans="1:9" ht="14.25">
      <c r="A31" s="2" t="s">
        <v>20</v>
      </c>
      <c r="B31" s="2"/>
      <c r="C31" s="2">
        <v>8115</v>
      </c>
      <c r="D31" s="2"/>
      <c r="E31" s="2" t="s">
        <v>23</v>
      </c>
      <c r="F31" s="15">
        <v>276539.28</v>
      </c>
      <c r="G31" s="15">
        <v>4368667.02</v>
      </c>
      <c r="H31" s="15">
        <v>4368667.02</v>
      </c>
      <c r="I31" s="15">
        <v>0</v>
      </c>
    </row>
    <row r="32" spans="1:9" ht="14.25">
      <c r="A32" s="2"/>
      <c r="B32" s="2"/>
      <c r="C32" s="2">
        <v>8114</v>
      </c>
      <c r="D32" s="2"/>
      <c r="E32" s="2" t="s">
        <v>26</v>
      </c>
      <c r="F32" s="15">
        <v>-4000000</v>
      </c>
      <c r="G32" s="15">
        <v>-4000000</v>
      </c>
      <c r="H32" s="15">
        <v>-4000000</v>
      </c>
      <c r="I32" s="15">
        <v>0</v>
      </c>
    </row>
    <row r="33" spans="1:9" ht="14.25">
      <c r="A33" s="2"/>
      <c r="B33" s="2"/>
      <c r="C33" s="2"/>
      <c r="D33" s="2"/>
      <c r="E33" s="2"/>
      <c r="F33" s="15"/>
      <c r="I33" s="31"/>
    </row>
    <row r="34" spans="1:9" ht="14.25">
      <c r="A34" s="2" t="s">
        <v>21</v>
      </c>
      <c r="B34" s="2"/>
      <c r="C34" s="2"/>
      <c r="D34" s="2"/>
      <c r="E34" s="2"/>
      <c r="F34" s="15">
        <v>3723460.72</v>
      </c>
      <c r="G34" s="15">
        <v>0</v>
      </c>
      <c r="H34" s="15">
        <v>0</v>
      </c>
      <c r="I34" s="15">
        <v>0</v>
      </c>
    </row>
    <row r="35" spans="1:9" ht="14.25">
      <c r="A35" s="2" t="s">
        <v>18</v>
      </c>
      <c r="B35" s="2"/>
      <c r="C35" s="2" t="s">
        <v>20</v>
      </c>
      <c r="D35" s="2"/>
      <c r="E35" s="2"/>
      <c r="F35" s="15" t="s">
        <v>20</v>
      </c>
      <c r="G35" s="15">
        <v>-368667.02</v>
      </c>
      <c r="H35" s="15">
        <v>-368667.02</v>
      </c>
      <c r="I35" s="15">
        <v>0</v>
      </c>
    </row>
    <row r="36" spans="1:9" ht="14.25">
      <c r="A36" s="2"/>
      <c r="B36" s="2"/>
      <c r="C36" s="2"/>
      <c r="D36" s="2"/>
      <c r="E36" s="2"/>
      <c r="I36" s="31"/>
    </row>
    <row r="37" spans="1:9" ht="14.25">
      <c r="A37" s="2" t="s">
        <v>19</v>
      </c>
      <c r="B37" s="2"/>
      <c r="C37" s="2"/>
      <c r="D37" s="2"/>
      <c r="E37" s="2"/>
      <c r="I37" s="31"/>
    </row>
    <row r="38" ht="14.25">
      <c r="I38" s="31"/>
    </row>
    <row r="39" spans="1:9" ht="39" customHeight="1">
      <c r="A39" s="34" t="s">
        <v>41</v>
      </c>
      <c r="B39" s="34"/>
      <c r="C39" s="34"/>
      <c r="D39" s="34"/>
      <c r="E39" s="34"/>
      <c r="F39" s="34"/>
      <c r="G39" s="34"/>
      <c r="H39" s="34"/>
      <c r="I39" s="34"/>
    </row>
    <row r="41" spans="1:6" ht="14.25">
      <c r="A41" t="s">
        <v>42</v>
      </c>
      <c r="F41" t="s">
        <v>43</v>
      </c>
    </row>
    <row r="43" spans="1:6" ht="14.25">
      <c r="A43" t="s">
        <v>44</v>
      </c>
      <c r="F43" t="s">
        <v>45</v>
      </c>
    </row>
    <row r="47" ht="14.25">
      <c r="A47" t="s">
        <v>46</v>
      </c>
    </row>
  </sheetData>
  <sheetProtection/>
  <mergeCells count="2">
    <mergeCell ref="B2:E2"/>
    <mergeCell ref="A39:I39"/>
  </mergeCells>
  <printOptions/>
  <pageMargins left="0.7086614173228347" right="0.31496062992125984" top="0.7874015748031497" bottom="0.7874015748031497" header="0.31496062992125984" footer="0.31496062992125984"/>
  <pageSetup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 Dobřív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UREDNICE_2</dc:creator>
  <cp:keywords/>
  <dc:description/>
  <cp:lastModifiedBy>Vanova</cp:lastModifiedBy>
  <cp:lastPrinted>2023-11-27T07:57:52Z</cp:lastPrinted>
  <dcterms:created xsi:type="dcterms:W3CDTF">2011-09-21T11:31:02Z</dcterms:created>
  <dcterms:modified xsi:type="dcterms:W3CDTF">2023-11-28T11:56:31Z</dcterms:modified>
  <cp:category/>
  <cp:version/>
  <cp:contentType/>
  <cp:contentStatus/>
</cp:coreProperties>
</file>